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8355" activeTab="1"/>
  </bookViews>
  <sheets>
    <sheet name="表3-1 新增地方政府一般债券情况表" sheetId="1" r:id="rId1"/>
    <sheet name="表3-1 新增地方政府专项债券情况表" sheetId="2" r:id="rId2"/>
    <sheet name="表3-2 新增地方政府一般债券资金收支情况表" sheetId="3" r:id="rId3"/>
    <sheet name="表3-2 新增地方政府专项债券资金收支情况表" sheetId="4" r:id="rId4"/>
  </sheets>
  <calcPr calcId="144525"/>
</workbook>
</file>

<file path=xl/sharedStrings.xml><?xml version="1.0" encoding="utf-8"?>
<sst xmlns="http://schemas.openxmlformats.org/spreadsheetml/2006/main" count="171" uniqueCount="105">
  <si>
    <t>DEBT_T_XXGK_CXZQSY</t>
  </si>
  <si>
    <t xml:space="preserve"> AND T.AD_CODE_GK=500113 AND T.SET_YEAR_GK=2020 AND T.ZWLB_ID=01</t>
  </si>
  <si>
    <t>债券存续期公开</t>
  </si>
  <si>
    <t>AD_CODE_GK#500113</t>
  </si>
  <si>
    <t>AD_CODE#500113</t>
  </si>
  <si>
    <t>SET_YEAR_GK#2020</t>
  </si>
  <si>
    <t>ad_name#500113 巴南区</t>
  </si>
  <si>
    <t>ZWLB_NAME#一般债券</t>
  </si>
  <si>
    <t>ZWLB_ID#01</t>
  </si>
  <si>
    <t>ZQ_NAME#</t>
  </si>
  <si>
    <t>ZQ_CODE#</t>
  </si>
  <si>
    <t>FXGM_AMT#</t>
  </si>
  <si>
    <t>SET_YEAR#</t>
  </si>
  <si>
    <t>FX_DATE#</t>
  </si>
  <si>
    <t>ZQ_RATE#</t>
  </si>
  <si>
    <t>ZQQX_NAME#</t>
  </si>
  <si>
    <t>XMZTZ#</t>
  </si>
  <si>
    <t>XMZTZ_ZQZJ#</t>
  </si>
  <si>
    <t>XMYTZ#</t>
  </si>
  <si>
    <t>XMYTZ_ZQZJ#</t>
  </si>
  <si>
    <t>REMARK#</t>
  </si>
  <si>
    <t>表3-1</t>
  </si>
  <si>
    <t>2019年--2020年末 巴南区发行的新增地方政府一般债券情况表</t>
  </si>
  <si>
    <t>单位：亿元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</si>
  <si>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</si>
  <si>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</si>
  <si>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</si>
  <si>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</si>
  <si>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</si>
  <si>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</si>
  <si>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</si>
  <si>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</si>
  <si>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</si>
  <si>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</si>
  <si>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</si>
  <si>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</si>
  <si>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r>
      <rPr>
        <b/>
        <sz val="16"/>
        <rFont val="Arial"/>
        <charset val="134"/>
      </rPr>
      <t>2020</t>
    </r>
    <r>
      <rPr>
        <b/>
        <sz val="16"/>
        <rFont val="宋体"/>
        <charset val="134"/>
      </rPr>
      <t>年重庆市政府一般债券（一期）</t>
    </r>
  </si>
  <si>
    <t>新增债券</t>
  </si>
  <si>
    <r>
      <rPr>
        <b/>
        <sz val="18"/>
        <rFont val="Arial"/>
        <charset val="134"/>
      </rPr>
      <t>30</t>
    </r>
    <r>
      <rPr>
        <b/>
        <sz val="18"/>
        <rFont val="宋体"/>
        <charset val="134"/>
      </rPr>
      <t>年</t>
    </r>
  </si>
  <si>
    <t>注：本表由使用债券资金的部门不迟于每年6月底前公开，反映截至上年末一般债券及项目信息。</t>
  </si>
  <si>
    <t>2019年--2020年末巴南区发行的新增地方政府专项债券情况表</t>
  </si>
  <si>
    <t>债券项目资产类型</t>
  </si>
  <si>
    <t>已取得项目收益</t>
  </si>
  <si>
    <r>
      <rPr>
        <sz val="16"/>
        <rFont val="Arial"/>
        <charset val="0"/>
      </rPr>
      <t>2020</t>
    </r>
    <r>
      <rPr>
        <sz val="16"/>
        <rFont val="宋体"/>
        <charset val="0"/>
      </rPr>
      <t>年重庆市政府专项债券（七期）</t>
    </r>
  </si>
  <si>
    <t>其他自平衡专项债券</t>
  </si>
  <si>
    <t>2020-09-21</t>
  </si>
  <si>
    <t>30年</t>
  </si>
  <si>
    <t>学校建设等</t>
  </si>
  <si>
    <r>
      <rPr>
        <sz val="16"/>
        <rFont val="Arial"/>
        <charset val="0"/>
      </rPr>
      <t>2020</t>
    </r>
    <r>
      <rPr>
        <sz val="16"/>
        <rFont val="宋体"/>
        <charset val="0"/>
      </rPr>
      <t>年重庆市政府专项债券（二期）</t>
    </r>
  </si>
  <si>
    <t>2020-03-02</t>
  </si>
  <si>
    <t>医疗卫生</t>
  </si>
  <si>
    <t>VALID#</t>
  </si>
  <si>
    <r>
      <rPr>
        <sz val="16"/>
        <rFont val="Arial"/>
        <charset val="0"/>
      </rPr>
      <t>2019</t>
    </r>
    <r>
      <rPr>
        <sz val="16"/>
        <rFont val="宋体"/>
        <charset val="0"/>
      </rPr>
      <t>年重庆市区县级土地储备专项债券（一期）</t>
    </r>
    <r>
      <rPr>
        <sz val="16"/>
        <rFont val="Arial"/>
        <charset val="0"/>
      </rPr>
      <t>-2019</t>
    </r>
    <r>
      <rPr>
        <sz val="16"/>
        <rFont val="宋体"/>
        <charset val="0"/>
      </rPr>
      <t>年重庆市政府专项债券（二期）</t>
    </r>
  </si>
  <si>
    <t>157622</t>
  </si>
  <si>
    <t>土地储备专项债券</t>
  </si>
  <si>
    <t>3.18</t>
  </si>
  <si>
    <t>5年</t>
  </si>
  <si>
    <t>土地储备</t>
  </si>
  <si>
    <r>
      <rPr>
        <sz val="16"/>
        <rFont val="Arial"/>
        <charset val="0"/>
      </rPr>
      <t>2019</t>
    </r>
    <r>
      <rPr>
        <sz val="16"/>
        <rFont val="宋体"/>
        <charset val="0"/>
      </rPr>
      <t>年重庆市区县级土地储备专项债券（二期）</t>
    </r>
    <r>
      <rPr>
        <sz val="16"/>
        <rFont val="Arial"/>
        <charset val="0"/>
      </rPr>
      <t>-2019</t>
    </r>
    <r>
      <rPr>
        <sz val="16"/>
        <rFont val="宋体"/>
        <charset val="0"/>
      </rPr>
      <t>年重庆市政府专项债券（六期）</t>
    </r>
  </si>
  <si>
    <t>157745</t>
  </si>
  <si>
    <t>2019-06-12</t>
  </si>
  <si>
    <t>3.32</t>
  </si>
  <si>
    <r>
      <rPr>
        <sz val="16"/>
        <rFont val="Arial"/>
        <charset val="0"/>
      </rPr>
      <t>2019</t>
    </r>
    <r>
      <rPr>
        <sz val="16"/>
        <rFont val="宋体"/>
        <charset val="0"/>
      </rPr>
      <t>年重庆市区县级土地储备专项债券（三期）</t>
    </r>
    <r>
      <rPr>
        <sz val="16"/>
        <rFont val="Arial"/>
        <charset val="0"/>
      </rPr>
      <t>-2019</t>
    </r>
    <r>
      <rPr>
        <sz val="16"/>
        <rFont val="宋体"/>
        <charset val="0"/>
      </rPr>
      <t>年重庆市政府专项债券（九期）</t>
    </r>
  </si>
  <si>
    <t>157847</t>
  </si>
  <si>
    <t>2019-07-19</t>
  </si>
  <si>
    <t>3.27</t>
  </si>
  <si>
    <r>
      <rPr>
        <sz val="16"/>
        <rFont val="Arial"/>
        <charset val="0"/>
      </rPr>
      <t>2019</t>
    </r>
    <r>
      <rPr>
        <sz val="16"/>
        <rFont val="宋体"/>
        <charset val="0"/>
      </rPr>
      <t>年重庆市棚户区改造专项债券（一期）</t>
    </r>
    <r>
      <rPr>
        <sz val="16"/>
        <rFont val="Arial"/>
        <charset val="0"/>
      </rPr>
      <t>-2019</t>
    </r>
    <r>
      <rPr>
        <sz val="16"/>
        <rFont val="宋体"/>
        <charset val="0"/>
      </rPr>
      <t>年重庆市政府专项债券（十期）</t>
    </r>
  </si>
  <si>
    <t>157848</t>
  </si>
  <si>
    <t>棚改专项债券</t>
  </si>
  <si>
    <t>棚户区改造</t>
  </si>
  <si>
    <t>注：本表由使用债券资金的部门不迟于每年6月底前公开，反映截至上年末专项债券及项目信息。</t>
  </si>
  <si>
    <t>DEBT_T_XXGK_CXSRZC</t>
  </si>
  <si>
    <t xml:space="preserve"> AND T.AD_CODE_GK=500113 AND T.SET_YEAR_GK=2020 AND T.ZWLB_ID='01'</t>
  </si>
  <si>
    <t>AD_NAME#500113 巴南区</t>
  </si>
  <si>
    <t>SET_YEAR#2020</t>
  </si>
  <si>
    <t>SR_AMT#</t>
  </si>
  <si>
    <t>ZQ_ID#</t>
  </si>
  <si>
    <t>GNFL_NAME#</t>
  </si>
  <si>
    <t>ZC_AMT#</t>
  </si>
  <si>
    <t>GNFL_CODE#</t>
  </si>
  <si>
    <t>表3-2</t>
  </si>
  <si>
    <t>2019年--2020年末 巴南区发行的新增地方政府一般债券资金收支情况表</t>
  </si>
  <si>
    <t>序号</t>
  </si>
  <si>
    <t>2019年--2020年末新增一般债券资金收入</t>
  </si>
  <si>
    <t>2019年--2020年末新增一般债券资金安排的支出</t>
  </si>
  <si>
    <t>金额</t>
  </si>
  <si>
    <t>支出功能分类</t>
  </si>
  <si>
    <t>2020年重庆市政府一般债券（一期）</t>
  </si>
  <si>
    <r>
      <rPr>
        <sz val="12"/>
        <rFont val="Arial"/>
        <charset val="0"/>
      </rPr>
      <t>2120399_</t>
    </r>
    <r>
      <rPr>
        <sz val="12"/>
        <rFont val="宋体"/>
        <charset val="0"/>
      </rPr>
      <t>其他城乡社区公共设施支出</t>
    </r>
  </si>
  <si>
    <r>
      <rPr>
        <sz val="12"/>
        <rFont val="Arial"/>
        <charset val="0"/>
      </rPr>
      <t>2059999_</t>
    </r>
    <r>
      <rPr>
        <sz val="12"/>
        <rFont val="宋体"/>
        <charset val="0"/>
      </rPr>
      <t>其他教育支出</t>
    </r>
  </si>
  <si>
    <t xml:space="preserve"> AND T.AD_CODE_GK=500113 AND T.SET_YEAR_GK=2020 AND T.ZWLB_ID='02'</t>
  </si>
  <si>
    <t>ZWLB_ID#02</t>
  </si>
  <si>
    <t>2019年--2020年末 巴南区发行的新增地方政府专项债券资金收支情况表</t>
  </si>
  <si>
    <t>2019年--2020年末新增专项债券资金收入</t>
  </si>
  <si>
    <t>2019年--2020年末新增专项债券资金安排的支出</t>
  </si>
  <si>
    <t>合计</t>
  </si>
  <si>
    <t>2019年重庆市区县级土地储备专项债券（二期）-2019年重庆市政府专项债券（六期）</t>
  </si>
  <si>
    <t>2121501_征地和拆迁补偿支出</t>
  </si>
  <si>
    <t>212</t>
  </si>
  <si>
    <t>2019年重庆市棚户区改造专项债券（一期）-2019年重庆市政府专项债券（十期）</t>
  </si>
  <si>
    <t>2019年重庆市区县级土地储备专项债券（三期）-2019年重庆市政府专项债券（九期）</t>
  </si>
  <si>
    <t>2019年重庆市区县级土地储备专项债券（一期）-2019年重庆市政府专项债券（二期）</t>
  </si>
  <si>
    <t>2020年重庆市政府专项债券（二期）</t>
  </si>
  <si>
    <t>2290402_其他地方自行试点项目收益专项债券收入安排的支出</t>
  </si>
  <si>
    <t>2020年重庆市政府专项债券（七期）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</si>
</sst>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#,##0.00####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51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sz val="14"/>
      <name val="SimSun"/>
      <charset val="134"/>
    </font>
    <font>
      <sz val="10"/>
      <name val="SimSun"/>
      <charset val="134"/>
    </font>
    <font>
      <sz val="10"/>
      <name val="Arial"/>
      <charset val="0"/>
    </font>
    <font>
      <sz val="12"/>
      <color indexed="8"/>
      <name val="宋体"/>
      <charset val="1"/>
      <scheme val="minor"/>
    </font>
    <font>
      <sz val="12"/>
      <name val="SimSun"/>
      <charset val="134"/>
    </font>
    <font>
      <sz val="14"/>
      <name val="Arial"/>
      <charset val="0"/>
    </font>
    <font>
      <sz val="12"/>
      <name val="Arial"/>
      <charset val="0"/>
    </font>
    <font>
      <sz val="14"/>
      <color indexed="8"/>
      <name val="宋体"/>
      <charset val="1"/>
      <scheme val="minor"/>
    </font>
    <font>
      <sz val="16"/>
      <color indexed="8"/>
      <name val="宋体"/>
      <charset val="1"/>
      <scheme val="minor"/>
    </font>
    <font>
      <b/>
      <sz val="18"/>
      <name val="微软雅黑"/>
      <charset val="134"/>
    </font>
    <font>
      <b/>
      <sz val="14"/>
      <name val="SimSun"/>
      <charset val="134"/>
    </font>
    <font>
      <sz val="16"/>
      <name val="SimSun"/>
      <charset val="134"/>
    </font>
    <font>
      <sz val="16"/>
      <name val="Arial"/>
      <charset val="0"/>
    </font>
    <font>
      <b/>
      <sz val="16"/>
      <name val="SimSun"/>
      <charset val="134"/>
    </font>
    <font>
      <sz val="16"/>
      <name val="宋体"/>
      <charset val="0"/>
    </font>
    <font>
      <sz val="16"/>
      <name val="方正仿宋_GBK"/>
      <charset val="134"/>
    </font>
    <font>
      <sz val="20"/>
      <color indexed="8"/>
      <name val="宋体"/>
      <charset val="1"/>
      <scheme val="minor"/>
    </font>
    <font>
      <b/>
      <sz val="16"/>
      <color indexed="8"/>
      <name val="宋体"/>
      <charset val="1"/>
      <scheme val="minor"/>
    </font>
    <font>
      <b/>
      <sz val="20"/>
      <name val="微软雅黑"/>
      <charset val="134"/>
    </font>
    <font>
      <b/>
      <sz val="12"/>
      <name val="SimSun"/>
      <charset val="134"/>
    </font>
    <font>
      <b/>
      <sz val="16"/>
      <name val="Arial"/>
      <charset val="134"/>
    </font>
    <font>
      <b/>
      <sz val="18"/>
      <name val="SimSun"/>
      <charset val="134"/>
    </font>
    <font>
      <b/>
      <sz val="18"/>
      <name val="宋体"/>
      <charset val="134"/>
    </font>
    <font>
      <b/>
      <sz val="18"/>
      <name val="Arial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0"/>
    </font>
    <font>
      <b/>
      <sz val="16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auto="1"/>
      </left>
      <right/>
      <top style="medium">
        <color auto="1"/>
      </top>
      <bottom style="thin">
        <color rgb="FF000000"/>
      </bottom>
      <diagonal/>
    </border>
    <border>
      <left/>
      <right style="thin">
        <color rgb="FF000000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thin">
        <color rgb="FF000000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medium">
        <color auto="1"/>
      </top>
      <bottom/>
      <diagonal/>
    </border>
    <border>
      <left style="thin">
        <color rgb="FF000000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3" fillId="0" borderId="0" applyFont="0" applyFill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41" fillId="13" borderId="29" applyNumberFormat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3" fillId="17" borderId="30" applyNumberFormat="0" applyFont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7" fillId="0" borderId="28" applyNumberFormat="0" applyFill="0" applyAlignment="0" applyProtection="0">
      <alignment vertical="center"/>
    </xf>
    <xf numFmtId="0" fontId="35" fillId="0" borderId="28" applyNumberFormat="0" applyFill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1" fillId="0" borderId="32" applyNumberFormat="0" applyFill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5" fillId="9" borderId="33" applyNumberFormat="0" applyAlignment="0" applyProtection="0">
      <alignment vertical="center"/>
    </xf>
    <xf numFmtId="0" fontId="36" fillId="9" borderId="29" applyNumberFormat="0" applyAlignment="0" applyProtection="0">
      <alignment vertical="center"/>
    </xf>
    <xf numFmtId="0" fontId="34" fillId="6" borderId="27" applyNumberFormat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3" fillId="0" borderId="31" applyNumberFormat="0" applyFill="0" applyAlignment="0" applyProtection="0">
      <alignment vertical="center"/>
    </xf>
    <xf numFmtId="0" fontId="47" fillId="0" borderId="34" applyNumberFormat="0" applyFill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wrapText="1"/>
    </xf>
    <xf numFmtId="0" fontId="8" fillId="0" borderId="0" xfId="0" applyFont="1">
      <alignment vertical="center"/>
    </xf>
    <xf numFmtId="0" fontId="0" fillId="0" borderId="1" xfId="0" applyBorder="1">
      <alignment vertical="center"/>
    </xf>
    <xf numFmtId="0" fontId="9" fillId="0" borderId="0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" fontId="10" fillId="0" borderId="1" xfId="0" applyNumberFormat="1" applyFont="1" applyFill="1" applyBorder="1" applyAlignment="1"/>
    <xf numFmtId="0" fontId="9" fillId="0" borderId="1" xfId="0" applyFont="1" applyBorder="1" applyAlignment="1">
      <alignment vertical="center" wrapText="1"/>
    </xf>
    <xf numFmtId="49" fontId="11" fillId="0" borderId="1" xfId="0" applyNumberFormat="1" applyFont="1" applyFill="1" applyBorder="1" applyAlignment="1"/>
    <xf numFmtId="0" fontId="8" fillId="0" borderId="1" xfId="0" applyFont="1" applyBorder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0" fillId="2" borderId="0" xfId="0" applyFill="1">
      <alignment vertical="center"/>
    </xf>
    <xf numFmtId="0" fontId="1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7" fillId="0" borderId="6" xfId="0" applyFont="1" applyFill="1" applyBorder="1" applyAlignment="1">
      <alignment horizontal="left" vertical="center" wrapText="1"/>
    </xf>
    <xf numFmtId="0" fontId="18" fillId="0" borderId="7" xfId="0" applyFont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left" vertical="center"/>
    </xf>
    <xf numFmtId="0" fontId="18" fillId="0" borderId="8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15" fillId="0" borderId="9" xfId="0" applyFont="1" applyBorder="1" applyAlignment="1">
      <alignment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176" fontId="18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vertical="center" wrapText="1"/>
    </xf>
    <xf numFmtId="0" fontId="8" fillId="2" borderId="0" xfId="0" applyFont="1" applyFill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0" fillId="0" borderId="0" xfId="0" applyFill="1">
      <alignment vertical="center"/>
    </xf>
    <xf numFmtId="0" fontId="23" fillId="0" borderId="0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8" fillId="0" borderId="19" xfId="0" applyFont="1" applyBorder="1">
      <alignment vertical="center"/>
    </xf>
    <xf numFmtId="0" fontId="24" fillId="0" borderId="20" xfId="0" applyFont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left" vertical="center"/>
    </xf>
    <xf numFmtId="177" fontId="28" fillId="0" borderId="1" xfId="0" applyNumberFormat="1" applyFont="1" applyFill="1" applyBorder="1" applyAlignment="1">
      <alignment horizontal="right" vertical="center"/>
    </xf>
    <xf numFmtId="0" fontId="26" fillId="0" borderId="1" xfId="0" applyFont="1" applyFill="1" applyBorder="1" applyAlignment="1">
      <alignment vertical="center" wrapText="1"/>
    </xf>
    <xf numFmtId="14" fontId="28" fillId="0" borderId="1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5" fillId="0" borderId="23" xfId="0" applyFont="1" applyFill="1" applyBorder="1" applyAlignment="1">
      <alignment horizontal="center" vertical="center" wrapText="1"/>
    </xf>
    <xf numFmtId="0" fontId="15" fillId="0" borderId="24" xfId="0" applyFont="1" applyBorder="1" applyAlignment="1">
      <alignment vertical="center" wrapText="1"/>
    </xf>
    <xf numFmtId="0" fontId="24" fillId="0" borderId="25" xfId="0" applyFont="1" applyFill="1" applyBorder="1" applyAlignment="1">
      <alignment horizontal="center" vertical="center" wrapText="1"/>
    </xf>
    <xf numFmtId="0" fontId="24" fillId="0" borderId="18" xfId="0" applyFont="1" applyFill="1" applyBorder="1" applyAlignment="1">
      <alignment horizontal="center" vertical="center" wrapText="1"/>
    </xf>
    <xf numFmtId="0" fontId="24" fillId="0" borderId="20" xfId="0" applyFont="1" applyFill="1" applyBorder="1" applyAlignment="1">
      <alignment horizontal="center" vertical="center" wrapText="1"/>
    </xf>
    <xf numFmtId="0" fontId="24" fillId="0" borderId="26" xfId="0" applyFont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8" fillId="0" borderId="0" xfId="0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"/>
  <sheetViews>
    <sheetView workbookViewId="0">
      <pane xSplit="1" ySplit="8" topLeftCell="B9" activePane="bottomRight" state="frozen"/>
      <selection/>
      <selection pane="topRight"/>
      <selection pane="bottomLeft"/>
      <selection pane="bottomRight" activeCell="U12" sqref="U12"/>
    </sheetView>
  </sheetViews>
  <sheetFormatPr defaultColWidth="10" defaultRowHeight="13.5"/>
  <cols>
    <col min="1" max="1" width="37.5" customWidth="1"/>
    <col min="2" max="2" width="23.5" customWidth="1"/>
    <col min="3" max="3" width="15.75" customWidth="1"/>
    <col min="4" max="4" width="19.375" customWidth="1"/>
    <col min="5" max="5" width="9" hidden="1"/>
    <col min="6" max="6" width="20.75" customWidth="1"/>
    <col min="7" max="7" width="13.625" customWidth="1"/>
    <col min="8" max="8" width="12.375" customWidth="1"/>
    <col min="9" max="12" width="20.5" style="57" customWidth="1"/>
    <col min="13" max="13" width="9.75" customWidth="1"/>
  </cols>
  <sheetData>
    <row r="1" ht="33.75" hidden="1" spans="1:3">
      <c r="A1" s="3" t="s">
        <v>0</v>
      </c>
      <c r="B1" s="3" t="s">
        <v>1</v>
      </c>
      <c r="C1" s="3" t="s">
        <v>2</v>
      </c>
    </row>
    <row r="2" ht="22.5" hidden="1" spans="1:6">
      <c r="A2" s="3" t="s">
        <v>3</v>
      </c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</row>
    <row r="3" hidden="1" spans="1:13">
      <c r="A3" s="3" t="s">
        <v>9</v>
      </c>
      <c r="B3" s="3" t="s">
        <v>10</v>
      </c>
      <c r="D3" s="3" t="s">
        <v>11</v>
      </c>
      <c r="E3" s="3" t="s">
        <v>12</v>
      </c>
      <c r="F3" s="3" t="s">
        <v>13</v>
      </c>
      <c r="G3" s="3" t="s">
        <v>14</v>
      </c>
      <c r="H3" s="3" t="s">
        <v>15</v>
      </c>
      <c r="I3" s="72" t="s">
        <v>16</v>
      </c>
      <c r="J3" s="72" t="s">
        <v>17</v>
      </c>
      <c r="K3" s="72" t="s">
        <v>18</v>
      </c>
      <c r="L3" s="72" t="s">
        <v>19</v>
      </c>
      <c r="M3" s="3" t="s">
        <v>20</v>
      </c>
    </row>
    <row r="4" ht="14.25" customHeight="1" spans="1:1">
      <c r="A4" s="3" t="s">
        <v>21</v>
      </c>
    </row>
    <row r="5" s="55" customFormat="1" ht="53" customHeight="1" spans="1:13">
      <c r="A5" s="58" t="s">
        <v>22</v>
      </c>
      <c r="B5" s="58"/>
      <c r="C5" s="58"/>
      <c r="D5" s="58"/>
      <c r="E5" s="58"/>
      <c r="F5" s="58"/>
      <c r="G5" s="58"/>
      <c r="H5" s="58"/>
      <c r="I5" s="73"/>
      <c r="J5" s="73"/>
      <c r="K5" s="73"/>
      <c r="L5" s="73"/>
      <c r="M5" s="58"/>
    </row>
    <row r="6" ht="14.25" customHeight="1" spans="1:13">
      <c r="A6" s="3"/>
      <c r="B6" s="3"/>
      <c r="C6" s="3"/>
      <c r="D6" s="3"/>
      <c r="F6" s="3"/>
      <c r="G6" s="3"/>
      <c r="H6" s="3"/>
      <c r="J6" s="72"/>
      <c r="K6" s="72"/>
      <c r="L6" s="72"/>
      <c r="M6" s="3" t="s">
        <v>23</v>
      </c>
    </row>
    <row r="7" s="23" customFormat="1" ht="30" customHeight="1" spans="1:13">
      <c r="A7" s="59"/>
      <c r="B7" s="60" t="s">
        <v>24</v>
      </c>
      <c r="C7" s="60"/>
      <c r="D7" s="60"/>
      <c r="E7" s="60"/>
      <c r="F7" s="60"/>
      <c r="G7" s="60"/>
      <c r="H7" s="61"/>
      <c r="I7" s="74" t="s">
        <v>25</v>
      </c>
      <c r="J7" s="74"/>
      <c r="K7" s="75" t="s">
        <v>26</v>
      </c>
      <c r="L7" s="76"/>
      <c r="M7" s="77" t="s">
        <v>27</v>
      </c>
    </row>
    <row r="8" s="14" customFormat="1" ht="27.2" customHeight="1" spans="1:13">
      <c r="A8" s="62" t="s">
        <v>28</v>
      </c>
      <c r="B8" s="63" t="s">
        <v>29</v>
      </c>
      <c r="C8" s="63" t="s">
        <v>30</v>
      </c>
      <c r="D8" s="63" t="s">
        <v>31</v>
      </c>
      <c r="E8" s="64"/>
      <c r="F8" s="63" t="s">
        <v>32</v>
      </c>
      <c r="G8" s="63" t="s">
        <v>33</v>
      </c>
      <c r="H8" s="65" t="s">
        <v>34</v>
      </c>
      <c r="I8" s="78"/>
      <c r="J8" s="79" t="s">
        <v>35</v>
      </c>
      <c r="K8" s="78"/>
      <c r="L8" s="80" t="s">
        <v>35</v>
      </c>
      <c r="M8" s="81"/>
    </row>
    <row r="9" s="56" customFormat="1" ht="50" customHeight="1" spans="1:13">
      <c r="A9" s="66" t="s">
        <v>36</v>
      </c>
      <c r="B9" s="67">
        <v>2005150</v>
      </c>
      <c r="C9" s="68" t="s">
        <v>37</v>
      </c>
      <c r="D9" s="69">
        <v>5</v>
      </c>
      <c r="E9" s="70"/>
      <c r="F9" s="71">
        <v>43889</v>
      </c>
      <c r="G9" s="69">
        <v>3.68</v>
      </c>
      <c r="H9" s="69" t="s">
        <v>38</v>
      </c>
      <c r="I9" s="69">
        <v>27.8</v>
      </c>
      <c r="J9" s="69">
        <v>5</v>
      </c>
      <c r="K9" s="69">
        <v>24.94</v>
      </c>
      <c r="L9" s="69">
        <v>5</v>
      </c>
      <c r="M9" s="69"/>
    </row>
    <row r="10" s="14" customFormat="1" ht="34" customHeight="1" spans="1:12">
      <c r="A10" s="16" t="s">
        <v>39</v>
      </c>
      <c r="B10" s="16"/>
      <c r="C10" s="16"/>
      <c r="D10" s="16"/>
      <c r="E10" s="16"/>
      <c r="F10" s="16"/>
      <c r="G10" s="16"/>
      <c r="H10" s="16"/>
      <c r="I10" s="82"/>
      <c r="J10" s="83"/>
      <c r="K10" s="83"/>
      <c r="L10" s="83"/>
    </row>
  </sheetData>
  <mergeCells count="6">
    <mergeCell ref="A5:M5"/>
    <mergeCell ref="B7:H7"/>
    <mergeCell ref="I7:J7"/>
    <mergeCell ref="K7:L7"/>
    <mergeCell ref="A10:I10"/>
    <mergeCell ref="M7:M8"/>
  </mergeCells>
  <pageMargins left="0.393055555555556" right="0.393055555555556" top="0.393055555555556" bottom="0.393055555555556" header="0" footer="0"/>
  <pageSetup paperSize="9" scale="6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2"/>
  <sheetViews>
    <sheetView tabSelected="1" workbookViewId="0">
      <pane xSplit="2" ySplit="5" topLeftCell="K15" activePane="bottomRight" state="frozen"/>
      <selection/>
      <selection pane="topRight"/>
      <selection pane="bottomLeft"/>
      <selection pane="bottomRight" activeCell="M8" sqref="M8"/>
    </sheetView>
  </sheetViews>
  <sheetFormatPr defaultColWidth="10" defaultRowHeight="13.5"/>
  <cols>
    <col min="1" max="1" width="9" hidden="1"/>
    <col min="2" max="2" width="37.5" customWidth="1"/>
    <col min="3" max="3" width="20.625" customWidth="1"/>
    <col min="4" max="4" width="14.125" customWidth="1"/>
    <col min="5" max="5" width="13.5" customWidth="1"/>
    <col min="6" max="6" width="20.75" customWidth="1"/>
    <col min="7" max="7" width="13.625" customWidth="1"/>
    <col min="8" max="8" width="12.375" customWidth="1"/>
    <col min="9" max="9" width="22.875" customWidth="1"/>
    <col min="10" max="11" width="20.5" style="25" customWidth="1"/>
    <col min="12" max="12" width="23.125" style="25" customWidth="1"/>
    <col min="13" max="13" width="25.375" style="25" customWidth="1"/>
    <col min="14" max="14" width="18.625" style="25" customWidth="1"/>
    <col min="15" max="15" width="9.75" customWidth="1"/>
  </cols>
  <sheetData>
    <row r="1" spans="1:2">
      <c r="A1" s="3">
        <v>0</v>
      </c>
      <c r="B1" s="3" t="s">
        <v>21</v>
      </c>
    </row>
    <row r="2" ht="24.75" spans="1:15">
      <c r="A2" s="3">
        <v>0</v>
      </c>
      <c r="B2" s="26" t="s">
        <v>40</v>
      </c>
      <c r="C2" s="26"/>
      <c r="D2" s="26"/>
      <c r="E2" s="26"/>
      <c r="F2" s="26"/>
      <c r="G2" s="26"/>
      <c r="H2" s="26"/>
      <c r="I2" s="26"/>
      <c r="J2" s="40"/>
      <c r="K2" s="40"/>
      <c r="L2" s="40"/>
      <c r="M2" s="40"/>
      <c r="N2" s="40"/>
      <c r="O2" s="26"/>
    </row>
    <row r="3" ht="14.25" spans="1:15">
      <c r="A3" s="3">
        <v>0</v>
      </c>
      <c r="B3" s="3"/>
      <c r="C3" s="3"/>
      <c r="D3" s="3"/>
      <c r="E3" s="3"/>
      <c r="F3" s="3"/>
      <c r="G3" s="3"/>
      <c r="H3" s="3"/>
      <c r="K3" s="41"/>
      <c r="L3" s="41"/>
      <c r="M3" s="41"/>
      <c r="O3" s="3" t="s">
        <v>23</v>
      </c>
    </row>
    <row r="4" s="23" customFormat="1" ht="44" customHeight="1" spans="1:15">
      <c r="A4" s="27">
        <v>0</v>
      </c>
      <c r="B4" s="28"/>
      <c r="C4" s="29" t="s">
        <v>24</v>
      </c>
      <c r="D4" s="29"/>
      <c r="E4" s="29"/>
      <c r="F4" s="29"/>
      <c r="G4" s="29"/>
      <c r="H4" s="29"/>
      <c r="I4" s="42" t="s">
        <v>41</v>
      </c>
      <c r="J4" s="43" t="s">
        <v>25</v>
      </c>
      <c r="K4" s="43"/>
      <c r="L4" s="44" t="s">
        <v>26</v>
      </c>
      <c r="M4" s="44"/>
      <c r="N4" s="45" t="s">
        <v>42</v>
      </c>
      <c r="O4" s="46" t="s">
        <v>27</v>
      </c>
    </row>
    <row r="5" s="23" customFormat="1" ht="44" customHeight="1" spans="1:15">
      <c r="A5" s="27">
        <v>0</v>
      </c>
      <c r="B5" s="30" t="s">
        <v>28</v>
      </c>
      <c r="C5" s="31" t="s">
        <v>29</v>
      </c>
      <c r="D5" s="31" t="s">
        <v>30</v>
      </c>
      <c r="E5" s="31" t="s">
        <v>31</v>
      </c>
      <c r="F5" s="31" t="s">
        <v>32</v>
      </c>
      <c r="G5" s="31" t="s">
        <v>33</v>
      </c>
      <c r="H5" s="31" t="s">
        <v>34</v>
      </c>
      <c r="I5" s="42"/>
      <c r="J5" s="47"/>
      <c r="K5" s="48" t="s">
        <v>35</v>
      </c>
      <c r="L5" s="47"/>
      <c r="M5" s="48" t="s">
        <v>35</v>
      </c>
      <c r="N5" s="45"/>
      <c r="O5" s="46"/>
    </row>
    <row r="6" s="24" customFormat="1" ht="40.5" spans="1:15">
      <c r="A6" s="32"/>
      <c r="B6" s="33" t="s">
        <v>43</v>
      </c>
      <c r="C6" s="34">
        <v>2005938</v>
      </c>
      <c r="D6" s="35" t="s">
        <v>44</v>
      </c>
      <c r="E6" s="34">
        <v>9.4</v>
      </c>
      <c r="F6" s="36" t="s">
        <v>45</v>
      </c>
      <c r="G6" s="37">
        <v>4.07</v>
      </c>
      <c r="H6" s="38" t="s">
        <v>46</v>
      </c>
      <c r="I6" s="49" t="s">
        <v>47</v>
      </c>
      <c r="J6" s="50">
        <v>53.996024</v>
      </c>
      <c r="K6" s="50">
        <v>9.4</v>
      </c>
      <c r="L6" s="50">
        <v>21.827125</v>
      </c>
      <c r="M6" s="50">
        <v>9.4</v>
      </c>
      <c r="N6" s="50">
        <v>0.9</v>
      </c>
      <c r="O6" s="49"/>
    </row>
    <row r="7" s="24" customFormat="1" ht="40.5" spans="1:15">
      <c r="A7" s="32"/>
      <c r="B7" s="33" t="s">
        <v>48</v>
      </c>
      <c r="C7" s="34">
        <v>2005152</v>
      </c>
      <c r="D7" s="35" t="s">
        <v>44</v>
      </c>
      <c r="E7" s="34">
        <v>5</v>
      </c>
      <c r="F7" s="36" t="s">
        <v>49</v>
      </c>
      <c r="G7" s="37">
        <v>3.68</v>
      </c>
      <c r="H7" s="38" t="s">
        <v>46</v>
      </c>
      <c r="I7" s="49" t="s">
        <v>50</v>
      </c>
      <c r="J7" s="51">
        <v>12.58</v>
      </c>
      <c r="K7" s="51">
        <v>5</v>
      </c>
      <c r="L7" s="51">
        <v>9.98</v>
      </c>
      <c r="M7" s="51">
        <v>3.33</v>
      </c>
      <c r="N7" s="50">
        <f>8.78/12.58*5</f>
        <v>3.48966613672496</v>
      </c>
      <c r="O7" s="52"/>
    </row>
    <row r="8" s="24" customFormat="1" ht="60.75" spans="1:15">
      <c r="A8" s="32" t="s">
        <v>51</v>
      </c>
      <c r="B8" s="33" t="s">
        <v>52</v>
      </c>
      <c r="C8" s="34" t="s">
        <v>53</v>
      </c>
      <c r="D8" s="35" t="s">
        <v>54</v>
      </c>
      <c r="E8" s="34">
        <v>1</v>
      </c>
      <c r="F8" s="36">
        <v>43522</v>
      </c>
      <c r="G8" s="37" t="s">
        <v>55</v>
      </c>
      <c r="H8" s="38" t="s">
        <v>56</v>
      </c>
      <c r="I8" s="49" t="s">
        <v>57</v>
      </c>
      <c r="J8" s="50">
        <v>10.06</v>
      </c>
      <c r="K8" s="51">
        <v>1</v>
      </c>
      <c r="L8" s="51">
        <v>3.26</v>
      </c>
      <c r="M8" s="51">
        <v>1</v>
      </c>
      <c r="N8" s="50">
        <v>0.0859</v>
      </c>
      <c r="O8" s="49"/>
    </row>
    <row r="9" s="24" customFormat="1" ht="60.75" spans="1:15">
      <c r="A9" s="32" t="s">
        <v>51</v>
      </c>
      <c r="B9" s="33" t="s">
        <v>58</v>
      </c>
      <c r="C9" s="34" t="s">
        <v>59</v>
      </c>
      <c r="D9" s="35" t="s">
        <v>54</v>
      </c>
      <c r="E9" s="34">
        <v>15</v>
      </c>
      <c r="F9" s="36" t="s">
        <v>60</v>
      </c>
      <c r="G9" s="37" t="s">
        <v>61</v>
      </c>
      <c r="H9" s="38" t="s">
        <v>56</v>
      </c>
      <c r="I9" s="49" t="s">
        <v>57</v>
      </c>
      <c r="J9" s="50">
        <v>44.81568072</v>
      </c>
      <c r="K9" s="51">
        <v>15</v>
      </c>
      <c r="L9" s="50">
        <v>33.16061301</v>
      </c>
      <c r="M9" s="51">
        <v>15</v>
      </c>
      <c r="N9" s="50">
        <v>19.0361</v>
      </c>
      <c r="O9" s="49"/>
    </row>
    <row r="10" s="24" customFormat="1" ht="60.75" spans="1:15">
      <c r="A10" s="32" t="s">
        <v>51</v>
      </c>
      <c r="B10" s="33" t="s">
        <v>62</v>
      </c>
      <c r="C10" s="34" t="s">
        <v>63</v>
      </c>
      <c r="D10" s="35" t="s">
        <v>54</v>
      </c>
      <c r="E10" s="34">
        <v>5</v>
      </c>
      <c r="F10" s="36" t="s">
        <v>64</v>
      </c>
      <c r="G10" s="37" t="s">
        <v>65</v>
      </c>
      <c r="H10" s="38" t="s">
        <v>56</v>
      </c>
      <c r="I10" s="49" t="s">
        <v>57</v>
      </c>
      <c r="J10" s="50">
        <v>21.92628072</v>
      </c>
      <c r="K10" s="51">
        <v>5</v>
      </c>
      <c r="L10" s="50">
        <v>17.70641301</v>
      </c>
      <c r="M10" s="51">
        <v>5</v>
      </c>
      <c r="N10" s="50">
        <v>11.51</v>
      </c>
      <c r="O10" s="49"/>
    </row>
    <row r="11" s="24" customFormat="1" ht="60.75" spans="1:15">
      <c r="A11" s="32" t="s">
        <v>51</v>
      </c>
      <c r="B11" s="33" t="s">
        <v>66</v>
      </c>
      <c r="C11" s="34" t="s">
        <v>67</v>
      </c>
      <c r="D11" s="35" t="s">
        <v>68</v>
      </c>
      <c r="E11" s="34">
        <v>9</v>
      </c>
      <c r="F11" s="36" t="s">
        <v>64</v>
      </c>
      <c r="G11" s="37" t="s">
        <v>65</v>
      </c>
      <c r="H11" s="38" t="s">
        <v>56</v>
      </c>
      <c r="I11" s="49" t="s">
        <v>69</v>
      </c>
      <c r="J11" s="51">
        <v>33.2</v>
      </c>
      <c r="K11" s="51">
        <v>9</v>
      </c>
      <c r="L11" s="51">
        <v>11.9</v>
      </c>
      <c r="M11" s="51">
        <v>9</v>
      </c>
      <c r="N11" s="51">
        <v>4.06</v>
      </c>
      <c r="O11" s="49"/>
    </row>
    <row r="12" s="14" customFormat="1" ht="26" customHeight="1" spans="2:14">
      <c r="B12" s="39" t="s">
        <v>70</v>
      </c>
      <c r="C12" s="39"/>
      <c r="D12" s="39"/>
      <c r="E12" s="39"/>
      <c r="F12" s="39"/>
      <c r="G12" s="39"/>
      <c r="H12" s="39"/>
      <c r="I12" s="39"/>
      <c r="J12" s="53"/>
      <c r="K12" s="53"/>
      <c r="L12" s="54"/>
      <c r="M12" s="54"/>
      <c r="N12" s="54"/>
    </row>
  </sheetData>
  <mergeCells count="8">
    <mergeCell ref="B2:O2"/>
    <mergeCell ref="C4:H4"/>
    <mergeCell ref="J4:K4"/>
    <mergeCell ref="L4:M4"/>
    <mergeCell ref="B12:K12"/>
    <mergeCell ref="I4:I5"/>
    <mergeCell ref="N4:N5"/>
    <mergeCell ref="O4:O5"/>
  </mergeCells>
  <pageMargins left="0.751388888888889" right="0.751388888888889" top="0.267361111111111" bottom="0.267361111111111" header="0" footer="0"/>
  <pageSetup paperSize="9" scale="48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8" topLeftCell="A9" activePane="bottomLeft" state="frozen"/>
      <selection/>
      <selection pane="bottomLeft" activeCell="F11" sqref="F11"/>
    </sheetView>
  </sheetViews>
  <sheetFormatPr defaultColWidth="10" defaultRowHeight="13.5"/>
  <cols>
    <col min="1" max="1" width="9" hidden="1"/>
    <col min="2" max="2" width="13.625" customWidth="1"/>
    <col min="3" max="3" width="35.5" customWidth="1"/>
    <col min="4" max="4" width="23.25" customWidth="1"/>
    <col min="5" max="5" width="9" hidden="1"/>
    <col min="6" max="6" width="34.75" customWidth="1"/>
    <col min="7" max="7" width="22.875" customWidth="1"/>
    <col min="8" max="9" width="9" hidden="1"/>
    <col min="10" max="10" width="9.75" customWidth="1"/>
  </cols>
  <sheetData>
    <row r="1" ht="22.5" hidden="1" spans="1:3">
      <c r="A1" s="3">
        <v>0</v>
      </c>
      <c r="B1" s="3" t="s">
        <v>71</v>
      </c>
      <c r="C1" s="3" t="s">
        <v>72</v>
      </c>
    </row>
    <row r="2" hidden="1" spans="1:8">
      <c r="A2" s="3">
        <v>0</v>
      </c>
      <c r="B2" s="3" t="s">
        <v>3</v>
      </c>
      <c r="C2" s="3" t="s">
        <v>4</v>
      </c>
      <c r="D2" s="3" t="s">
        <v>5</v>
      </c>
      <c r="F2" s="3" t="s">
        <v>73</v>
      </c>
      <c r="G2" s="3" t="s">
        <v>74</v>
      </c>
      <c r="H2" s="3" t="s">
        <v>8</v>
      </c>
    </row>
    <row r="3" hidden="1" spans="1:9">
      <c r="A3" s="3">
        <v>0</v>
      </c>
      <c r="C3" s="3" t="s">
        <v>9</v>
      </c>
      <c r="D3" s="3" t="s">
        <v>75</v>
      </c>
      <c r="E3" s="3" t="s">
        <v>76</v>
      </c>
      <c r="F3" s="3" t="s">
        <v>77</v>
      </c>
      <c r="G3" s="3" t="s">
        <v>78</v>
      </c>
      <c r="H3" s="3" t="s">
        <v>79</v>
      </c>
      <c r="I3" s="3" t="s">
        <v>79</v>
      </c>
    </row>
    <row r="4" ht="14.25" customHeight="1" spans="1:2">
      <c r="A4" s="3">
        <v>0</v>
      </c>
      <c r="B4" s="3" t="s">
        <v>80</v>
      </c>
    </row>
    <row r="5" ht="27.95" customHeight="1" spans="1:7">
      <c r="A5" s="3">
        <v>0</v>
      </c>
      <c r="B5" s="5" t="s">
        <v>81</v>
      </c>
      <c r="C5" s="5"/>
      <c r="D5" s="5"/>
      <c r="E5" s="5"/>
      <c r="F5" s="5"/>
      <c r="G5" s="5"/>
    </row>
    <row r="6" ht="14.25" customHeight="1" spans="1:7">
      <c r="A6" s="3">
        <v>0</v>
      </c>
      <c r="G6" s="6" t="s">
        <v>23</v>
      </c>
    </row>
    <row r="7" ht="27" customHeight="1" spans="1:7">
      <c r="A7" s="3">
        <v>0</v>
      </c>
      <c r="B7" s="7" t="s">
        <v>82</v>
      </c>
      <c r="C7" s="7" t="s">
        <v>83</v>
      </c>
      <c r="D7" s="7"/>
      <c r="E7" s="15"/>
      <c r="F7" s="7" t="s">
        <v>84</v>
      </c>
      <c r="G7" s="7"/>
    </row>
    <row r="8" ht="19.9" customHeight="1" spans="1:7">
      <c r="A8" s="3">
        <v>0</v>
      </c>
      <c r="B8" s="7"/>
      <c r="C8" s="7" t="s">
        <v>28</v>
      </c>
      <c r="D8" s="7" t="s">
        <v>85</v>
      </c>
      <c r="E8" s="15"/>
      <c r="F8" s="7" t="s">
        <v>86</v>
      </c>
      <c r="G8" s="7" t="s">
        <v>85</v>
      </c>
    </row>
    <row r="9" s="14" customFormat="1" ht="28" customHeight="1" spans="1:9">
      <c r="A9" s="16" t="s">
        <v>51</v>
      </c>
      <c r="B9" s="17"/>
      <c r="C9" s="18" t="s">
        <v>87</v>
      </c>
      <c r="D9" s="19">
        <v>5</v>
      </c>
      <c r="E9" s="20"/>
      <c r="F9" s="21" t="s">
        <v>88</v>
      </c>
      <c r="G9" s="19">
        <v>4</v>
      </c>
      <c r="H9" s="16"/>
      <c r="I9" s="16"/>
    </row>
    <row r="10" s="14" customFormat="1" ht="26" customHeight="1" spans="2:7">
      <c r="B10" s="22"/>
      <c r="C10" s="22"/>
      <c r="D10" s="22"/>
      <c r="E10" s="22"/>
      <c r="F10" s="21" t="s">
        <v>89</v>
      </c>
      <c r="G10" s="19">
        <v>1</v>
      </c>
    </row>
  </sheetData>
  <mergeCells count="4">
    <mergeCell ref="B5:G5"/>
    <mergeCell ref="C7:D7"/>
    <mergeCell ref="F7:G7"/>
    <mergeCell ref="B7:B8"/>
  </mergeCells>
  <pageMargins left="0.75" right="0.75" top="0.268999993801117" bottom="0.268999993801117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opLeftCell="B4" workbookViewId="0">
      <selection activeCell="H11" sqref="H11"/>
    </sheetView>
  </sheetViews>
  <sheetFormatPr defaultColWidth="10" defaultRowHeight="13.5" outlineLevelCol="6"/>
  <cols>
    <col min="1" max="1" width="9" hidden="1"/>
    <col min="2" max="2" width="5.375" style="1" customWidth="1"/>
    <col min="3" max="3" width="54.75" customWidth="1"/>
    <col min="4" max="4" width="10.75" customWidth="1"/>
    <col min="5" max="5" width="49.75" style="2" customWidth="1"/>
    <col min="6" max="6" width="11.625" customWidth="1"/>
    <col min="7" max="7" width="9" hidden="1"/>
  </cols>
  <sheetData>
    <row r="1" ht="33.75" hidden="1" spans="1:3">
      <c r="A1" s="3">
        <v>0</v>
      </c>
      <c r="B1" s="4" t="s">
        <v>71</v>
      </c>
      <c r="C1" s="3" t="s">
        <v>90</v>
      </c>
    </row>
    <row r="2" ht="33.75" hidden="1" spans="1:7">
      <c r="A2" s="3">
        <v>0</v>
      </c>
      <c r="B2" s="4" t="s">
        <v>3</v>
      </c>
      <c r="C2" s="3" t="s">
        <v>4</v>
      </c>
      <c r="D2" s="3" t="s">
        <v>5</v>
      </c>
      <c r="E2" s="3" t="s">
        <v>73</v>
      </c>
      <c r="F2" s="3" t="s">
        <v>74</v>
      </c>
      <c r="G2" s="3" t="s">
        <v>91</v>
      </c>
    </row>
    <row r="3" hidden="1" spans="1:7">
      <c r="A3" s="3">
        <v>0</v>
      </c>
      <c r="C3" s="3" t="s">
        <v>9</v>
      </c>
      <c r="D3" s="3" t="s">
        <v>75</v>
      </c>
      <c r="E3" s="3" t="s">
        <v>77</v>
      </c>
      <c r="F3" s="3" t="s">
        <v>78</v>
      </c>
      <c r="G3" s="3" t="s">
        <v>79</v>
      </c>
    </row>
    <row r="4" ht="13" customHeight="1" spans="1:2">
      <c r="A4" s="3">
        <v>0</v>
      </c>
      <c r="B4" s="4" t="s">
        <v>80</v>
      </c>
    </row>
    <row r="5" ht="21" customHeight="1" spans="1:6">
      <c r="A5" s="3">
        <v>0</v>
      </c>
      <c r="B5" s="5" t="s">
        <v>92</v>
      </c>
      <c r="C5" s="5"/>
      <c r="D5" s="5"/>
      <c r="E5" s="5"/>
      <c r="F5" s="5"/>
    </row>
    <row r="6" ht="16" customHeight="1" spans="1:6">
      <c r="A6" s="3">
        <v>0</v>
      </c>
      <c r="F6" s="6" t="s">
        <v>23</v>
      </c>
    </row>
    <row r="7" ht="28" customHeight="1" spans="1:6">
      <c r="A7" s="3">
        <v>0</v>
      </c>
      <c r="B7" s="7" t="s">
        <v>82</v>
      </c>
      <c r="C7" s="7" t="s">
        <v>93</v>
      </c>
      <c r="D7" s="7"/>
      <c r="E7" s="7" t="s">
        <v>94</v>
      </c>
      <c r="F7" s="7"/>
    </row>
    <row r="8" ht="28" customHeight="1" spans="1:6">
      <c r="A8" s="3">
        <v>0</v>
      </c>
      <c r="B8" s="7"/>
      <c r="C8" s="7" t="s">
        <v>28</v>
      </c>
      <c r="D8" s="7" t="s">
        <v>85</v>
      </c>
      <c r="E8" s="7" t="s">
        <v>86</v>
      </c>
      <c r="F8" s="7" t="s">
        <v>85</v>
      </c>
    </row>
    <row r="9" ht="28" customHeight="1" spans="1:7">
      <c r="A9" s="3">
        <v>0</v>
      </c>
      <c r="B9" s="8" t="s">
        <v>95</v>
      </c>
      <c r="C9" s="9"/>
      <c r="D9" s="10">
        <f>SUM(D10:D15)</f>
        <v>44.4</v>
      </c>
      <c r="E9" s="11"/>
      <c r="F9" s="10">
        <f>SUM(F10:F15)</f>
        <v>44.4</v>
      </c>
      <c r="G9" s="3"/>
    </row>
    <row r="10" ht="28" customHeight="1" spans="1:7">
      <c r="A10" s="3" t="s">
        <v>51</v>
      </c>
      <c r="B10" s="8">
        <v>1</v>
      </c>
      <c r="C10" s="12" t="s">
        <v>96</v>
      </c>
      <c r="D10" s="10">
        <v>15</v>
      </c>
      <c r="E10" s="13" t="s">
        <v>97</v>
      </c>
      <c r="F10" s="10">
        <v>15</v>
      </c>
      <c r="G10" s="3" t="s">
        <v>98</v>
      </c>
    </row>
    <row r="11" ht="28" customHeight="1" spans="1:7">
      <c r="A11" s="3" t="s">
        <v>51</v>
      </c>
      <c r="B11" s="8">
        <v>2</v>
      </c>
      <c r="C11" s="12" t="s">
        <v>99</v>
      </c>
      <c r="D11" s="10">
        <v>9</v>
      </c>
      <c r="E11" s="13" t="s">
        <v>97</v>
      </c>
      <c r="F11" s="10">
        <v>9</v>
      </c>
      <c r="G11" s="3"/>
    </row>
    <row r="12" ht="28" customHeight="1" spans="1:7">
      <c r="A12" s="3" t="s">
        <v>51</v>
      </c>
      <c r="B12" s="8">
        <v>3</v>
      </c>
      <c r="C12" s="12" t="s">
        <v>100</v>
      </c>
      <c r="D12" s="10">
        <v>5</v>
      </c>
      <c r="E12" s="13" t="s">
        <v>97</v>
      </c>
      <c r="F12" s="10">
        <v>5</v>
      </c>
      <c r="G12" s="3"/>
    </row>
    <row r="13" ht="28" customHeight="1" spans="1:7">
      <c r="A13" s="3" t="s">
        <v>51</v>
      </c>
      <c r="B13" s="8">
        <v>4</v>
      </c>
      <c r="C13" s="12" t="s">
        <v>101</v>
      </c>
      <c r="D13" s="10">
        <v>1</v>
      </c>
      <c r="E13" s="13" t="s">
        <v>97</v>
      </c>
      <c r="F13" s="10">
        <v>1</v>
      </c>
      <c r="G13" s="3"/>
    </row>
    <row r="14" ht="28" customHeight="1" spans="1:7">
      <c r="A14" s="3"/>
      <c r="B14" s="8">
        <v>5</v>
      </c>
      <c r="C14" s="12" t="s">
        <v>102</v>
      </c>
      <c r="D14" s="10">
        <v>5</v>
      </c>
      <c r="E14" s="13" t="s">
        <v>103</v>
      </c>
      <c r="F14" s="10">
        <v>5</v>
      </c>
      <c r="G14" s="3"/>
    </row>
    <row r="15" ht="28" customHeight="1" spans="1:7">
      <c r="A15" s="3"/>
      <c r="B15" s="8">
        <v>6</v>
      </c>
      <c r="C15" s="12" t="s">
        <v>104</v>
      </c>
      <c r="D15" s="10">
        <v>9.4</v>
      </c>
      <c r="E15" s="13" t="s">
        <v>103</v>
      </c>
      <c r="F15" s="10">
        <v>9.4</v>
      </c>
      <c r="G15" s="3"/>
    </row>
  </sheetData>
  <mergeCells count="4">
    <mergeCell ref="B5:F5"/>
    <mergeCell ref="C7:D7"/>
    <mergeCell ref="E7:F7"/>
    <mergeCell ref="B7:B8"/>
  </mergeCells>
  <printOptions horizontalCentered="1"/>
  <pageMargins left="0.751388888888889" right="0.751388888888889" top="0.267361111111111" bottom="0.267361111111111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表3-1 新增地方政府一般债券情况表</vt:lpstr>
      <vt:lpstr>表3-1 新增地方政府专项债券情况表</vt:lpstr>
      <vt:lpstr>表3-2 新增地方政府一般债券资金收支情况表</vt:lpstr>
      <vt:lpstr>表3-2 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2020-06-23T07:23:00Z</dcterms:created>
  <dcterms:modified xsi:type="dcterms:W3CDTF">2021-06-25T01:06:25Z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