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853"/>
  </bookViews>
  <sheets>
    <sheet name="项目及资金明细表1" sheetId="1" r:id="rId1"/>
  </sheets>
  <externalReferences>
    <externalReference r:id="rId2"/>
  </externalReferences>
  <definedNames>
    <definedName name="nd">[1]新分类编码!$A$54:$A$63</definedName>
    <definedName name="_xlnm.Print_Titles" localSheetId="0">项目及资金明细表1!$2:$5</definedName>
    <definedName name="qxbm">[1]新分类编码!$A$15:$A$49</definedName>
    <definedName name="_xlnm.Print_Area" localSheetId="0">项目及资金明细表1!$A$1:$H$32</definedName>
  </definedNames>
  <calcPr calcId="144525"/>
</workbook>
</file>

<file path=xl/sharedStrings.xml><?xml version="1.0" encoding="utf-8"?>
<sst xmlns="http://schemas.openxmlformats.org/spreadsheetml/2006/main" count="91" uniqueCount="76">
  <si>
    <t>附件</t>
  </si>
  <si>
    <t>巴南区2022年第一批财政衔接推进乡村振兴补助资金预算表</t>
  </si>
  <si>
    <t>单位：万元</t>
  </si>
  <si>
    <t>序号</t>
  </si>
  <si>
    <t>项目名称</t>
  </si>
  <si>
    <t>项目管理单位</t>
  </si>
  <si>
    <t>建设内容</t>
  </si>
  <si>
    <t>资金预算来源</t>
  </si>
  <si>
    <t>备注</t>
  </si>
  <si>
    <t>小计</t>
  </si>
  <si>
    <t>中央</t>
  </si>
  <si>
    <t>市级</t>
  </si>
  <si>
    <t>合计</t>
  </si>
  <si>
    <t>巴南区2022年农村环境卫生治理项目</t>
  </si>
  <si>
    <t>区城管局</t>
  </si>
  <si>
    <t>农村垃圾收集保洁资金，2022年农村垃圾收集保洁资金用于全区22个镇街198个行政村社所配置的594名收集保洁人员补助427.68万元、商业意外伤害险保费5.94万元以及设备运行费如更新和维护费10.192万元。总需用资金为443.812万元。</t>
  </si>
  <si>
    <t>接龙镇自力村饮水工程管网建设</t>
  </si>
  <si>
    <t>接龙镇政府</t>
  </si>
  <si>
    <t>安装主、支管道（DN100、DN80、DN50、DN40、DN32、DN25、DN20）共计约30公里 。</t>
  </si>
  <si>
    <t>姜家蔡家寺村液氮速冻气调包装线建设项目</t>
  </si>
  <si>
    <t>姜家镇政府</t>
  </si>
  <si>
    <t>巩固拓展脱贫攻坚成果同乡村振兴有效衔接，利用已建成气调库厂房预留发展空间，增加液氮速冻全自动设备1套，液氮气调包装设备1套。</t>
  </si>
  <si>
    <t>重庆黑黑黑农业专业合作社加工厂设施设备升级项目</t>
  </si>
  <si>
    <t>为了达到黑米生产安全要求，需升级稻谷脱壳机设备1套，加工车间500平方米升级为无尘车间，室内电源及配电柜升级、提高农产品加工产量，保障加工产品质量安全。</t>
  </si>
  <si>
    <t>东温泉镇黄金林村2022年老果园管护项目</t>
  </si>
  <si>
    <t>东温泉镇政府</t>
  </si>
  <si>
    <t>对东温泉镇黄金林村老果园实施抚育管护，具体建设内容包括：1.全年对果园施肥3次（包括施萌芽肥、促梢肥和壮梢肥），同时结合进行树盘清耕除草、灌水抗旱管护；2.全年病虫防治（喷洒农药）及根外追肥5次；3.全年果园行间除草2次；4.果树修枝整形。</t>
  </si>
  <si>
    <t>东温泉镇黄金林村兴农柑桔基地配套设施建设项目</t>
  </si>
  <si>
    <t>在兴农柑桔水果基地，1.新建机耕道边沟2200m，规格0.35×0.4m，包括混凝土浇筑底板，边墙；底板厚度为10cm，边墙靠近路面侧宽度为35cm，另一侧宽度为18cm。2.整治机耕道2.2公里，平均宽度3m，含边沟清理，路面平整夯实及碎（片）石铺设。3.新建生产便道1000m，宽度1m。</t>
  </si>
  <si>
    <t>东温泉镇黄金林村育苗大棚扩建项目</t>
  </si>
  <si>
    <t>新建育苗大棚1个（32米*16米），面积512平方米，其中跨度8米，开间4米，顶高4.8米，肩高3米，外遮阳高5.4米。</t>
  </si>
  <si>
    <t>幸福村2022年柑橘园一期扩建水肥一体化</t>
  </si>
  <si>
    <t>二圣镇政府</t>
  </si>
  <si>
    <t>新增高强度耐压耐腐蚀管材15000米、配套的各种型号的高压外丝和内丝弯头、直接、三通，阀门，开关等专用配件约1000个、热熔机、便携式发电机等施工器械及后期维护器械、系统末端配套的高压施药枪、施肥枪、气动剪、除草机等</t>
  </si>
  <si>
    <t>巴南食黑姜家品牌包装及平台建设项目</t>
  </si>
  <si>
    <t>食黑姜家区域公共品牌形象包装打造，完成食黑姜家”VI视觉体系、品牌体系及系列产品设计，完成食黑姜家系列产品销售平台建设。</t>
  </si>
  <si>
    <t>马路村蜜柚果园提档升级</t>
  </si>
  <si>
    <t>对马路村400亩蜜柚园，实施现代化提档升级，购置机械化设备，完善水肥一体设施</t>
  </si>
  <si>
    <t>2022年脱贫人口小额信贷贴息项目</t>
  </si>
  <si>
    <t>区农业农村委</t>
  </si>
  <si>
    <t>对2022年脱贫户及边缘易致贫户申请的脱贫人口小额信贷予以全额贴息。</t>
  </si>
  <si>
    <t>健康帮扶医疗救助</t>
  </si>
  <si>
    <t>区卫生健康委</t>
  </si>
  <si>
    <t>健康帮扶医疗救助，对全区脱贫人口因病发生的医疗费用采取医疗费用救助报销</t>
  </si>
  <si>
    <t>巴南区2022年衔接公益性岗位开发项目</t>
  </si>
  <si>
    <t>对巴南区脱贫群众（含监测对象）从事衔接公益性岗位进行补贴</t>
  </si>
  <si>
    <t>巴南区2022年雨露计划职业教育补助项目</t>
  </si>
  <si>
    <t>对全区符合条件的脱贫户家庭、监测对象户家庭子女接受中、高等职业教育提供雨露计划教育补助</t>
  </si>
  <si>
    <t>巴南区籍脱贫户家庭大学生2022年学费资助项目</t>
  </si>
  <si>
    <t>对巴南籍脱贫户大学生学费资助，标准高于8000元/生·年的资助8000元，低于8000元/生·年的按实际学费标准资助。</t>
  </si>
  <si>
    <t>巴南区2022年脱贫人口跨省就业支持项目</t>
  </si>
  <si>
    <t>区就业和人才中心</t>
  </si>
  <si>
    <t>对当年在市外跨省务工人员（脱贫人口）进行一次性去程交通补贴。</t>
  </si>
  <si>
    <t>幸福村2022年柑橘园(二期2020年建园)管护项目</t>
  </si>
  <si>
    <t>对幸福村柑橘600亩果园实施抚育管护，具体建设内容包括：1.全年对果园施肥3次（包括施萌芽肥、促梢肥和壮梢肥），同时结合进行树盘清耕除草、灌水抗旱管护；2.全年病虫防治（喷洒农药）及根外追肥5次；3.全年果园行间除草2次。</t>
  </si>
  <si>
    <t>巴南区丰盛镇油房村2020年幼龄果园管护项目</t>
  </si>
  <si>
    <t>丰盛镇政府</t>
  </si>
  <si>
    <t>1.全年施追肥3次以上;2.病虫防治结合根外追肥打药5次左右;3.结合施肥、除草、抗旱、抹芽放梢、拉枝整形、冬季修剪清园等</t>
  </si>
  <si>
    <t>姜家镇水源村测土培肥项目</t>
  </si>
  <si>
    <r>
      <t>1.</t>
    </r>
    <r>
      <rPr>
        <sz val="11"/>
        <color rgb="FF000000"/>
        <rFont val="宋体"/>
        <charset val="134"/>
      </rPr>
      <t>黑玉米种植</t>
    </r>
    <r>
      <rPr>
        <sz val="11"/>
        <color rgb="FF000000"/>
        <rFont val="Times New Roman"/>
        <charset val="134"/>
      </rPr>
      <t>2000</t>
    </r>
    <r>
      <rPr>
        <sz val="11"/>
        <color rgb="FF000000"/>
        <rFont val="宋体"/>
        <charset val="134"/>
      </rPr>
      <t>亩，使用复合肥</t>
    </r>
    <r>
      <rPr>
        <sz val="11"/>
        <color rgb="FF000000"/>
        <rFont val="Times New Roman"/>
        <charset val="134"/>
      </rPr>
      <t xml:space="preserve">175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亩，共计</t>
    </r>
    <r>
      <rPr>
        <sz val="11"/>
        <color rgb="FF000000"/>
        <rFont val="Times New Roman"/>
        <charset val="134"/>
      </rPr>
      <t>35</t>
    </r>
    <r>
      <rPr>
        <sz val="11"/>
        <color rgb="FF000000"/>
        <rFont val="宋体"/>
        <charset val="134"/>
      </rPr>
      <t>万元；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黑水稻种植</t>
    </r>
    <r>
      <rPr>
        <sz val="11"/>
        <color rgb="FF000000"/>
        <rFont val="Times New Roman"/>
        <charset val="134"/>
      </rPr>
      <t>1100</t>
    </r>
    <r>
      <rPr>
        <sz val="11"/>
        <color rgb="FF000000"/>
        <rFont val="宋体"/>
        <charset val="134"/>
      </rPr>
      <t>亩，使用复合肥</t>
    </r>
    <r>
      <rPr>
        <sz val="11"/>
        <color rgb="FF000000"/>
        <rFont val="Times New Roman"/>
        <charset val="134"/>
      </rPr>
      <t>210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亩，共计</t>
    </r>
    <r>
      <rPr>
        <sz val="11"/>
        <color rgb="FF000000"/>
        <rFont val="Times New Roman"/>
        <charset val="134"/>
      </rPr>
      <t>23.1</t>
    </r>
    <r>
      <rPr>
        <sz val="11"/>
        <color rgb="FF000000"/>
        <rFont val="宋体"/>
        <charset val="134"/>
      </rPr>
      <t>万元；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紫薯种植</t>
    </r>
    <r>
      <rPr>
        <sz val="11"/>
        <color rgb="FF000000"/>
        <rFont val="Times New Roman"/>
        <charset val="134"/>
      </rPr>
      <t>1000</t>
    </r>
    <r>
      <rPr>
        <sz val="11"/>
        <color rgb="FF000000"/>
        <rFont val="宋体"/>
        <charset val="134"/>
      </rPr>
      <t>亩，使用复合肥</t>
    </r>
    <r>
      <rPr>
        <sz val="11"/>
        <color rgb="FF000000"/>
        <rFont val="Times New Roman"/>
        <charset val="134"/>
      </rPr>
      <t>180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亩，共计</t>
    </r>
    <r>
      <rPr>
        <sz val="11"/>
        <color rgb="FF000000"/>
        <rFont val="Times New Roman"/>
        <charset val="134"/>
      </rPr>
      <t>18</t>
    </r>
    <r>
      <rPr>
        <sz val="11"/>
        <color rgb="FF000000"/>
        <rFont val="宋体"/>
        <charset val="134"/>
      </rPr>
      <t>万元；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黑土豆种植</t>
    </r>
    <r>
      <rPr>
        <sz val="11"/>
        <color rgb="FF000000"/>
        <rFont val="Times New Roman"/>
        <charset val="134"/>
      </rPr>
      <t>1800</t>
    </r>
    <r>
      <rPr>
        <sz val="11"/>
        <color rgb="FF000000"/>
        <rFont val="宋体"/>
        <charset val="134"/>
      </rPr>
      <t>亩，使用复合肥</t>
    </r>
    <r>
      <rPr>
        <sz val="11"/>
        <color rgb="FF000000"/>
        <rFont val="Times New Roman"/>
        <charset val="134"/>
      </rPr>
      <t>220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亩，共计</t>
    </r>
    <r>
      <rPr>
        <sz val="11"/>
        <color rgb="FF000000"/>
        <rFont val="Times New Roman"/>
        <charset val="134"/>
      </rPr>
      <t>39.6</t>
    </r>
    <r>
      <rPr>
        <sz val="11"/>
        <color rgb="FF000000"/>
        <rFont val="宋体"/>
        <charset val="134"/>
      </rPr>
      <t>万元；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黑豆种植</t>
    </r>
    <r>
      <rPr>
        <sz val="11"/>
        <color rgb="FF000000"/>
        <rFont val="Times New Roman"/>
        <charset val="134"/>
      </rPr>
      <t>350</t>
    </r>
    <r>
      <rPr>
        <sz val="11"/>
        <color rgb="FF000000"/>
        <rFont val="宋体"/>
        <charset val="134"/>
      </rPr>
      <t>亩，使用复合肥</t>
    </r>
    <r>
      <rPr>
        <sz val="11"/>
        <color rgb="FF000000"/>
        <rFont val="Times New Roman"/>
        <charset val="134"/>
      </rPr>
      <t>180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亩，共计</t>
    </r>
    <r>
      <rPr>
        <sz val="11"/>
        <color rgb="FF000000"/>
        <rFont val="Times New Roman"/>
        <charset val="134"/>
      </rPr>
      <t>6.3</t>
    </r>
    <r>
      <rPr>
        <sz val="11"/>
        <color rgb="FF000000"/>
        <rFont val="宋体"/>
        <charset val="134"/>
      </rPr>
      <t>万元。</t>
    </r>
  </si>
  <si>
    <t>姜家镇粮食作物中转站和临时储存点建设项目</t>
  </si>
  <si>
    <t>建设粮食作物中转站和粮食作物临时储存点一处。1.修建中转站200㎡，兼做农机停车场；2.修建粮食临时储存点100㎡。</t>
  </si>
  <si>
    <t>姜家镇粮食烘干厂建设项目</t>
  </si>
  <si>
    <r>
      <t>1</t>
    </r>
    <r>
      <rPr>
        <sz val="11"/>
        <color rgb="FF000000"/>
        <rFont val="宋体"/>
        <charset val="134"/>
      </rPr>
      <t>、建设粮食烘干厂房</t>
    </r>
    <r>
      <rPr>
        <sz val="11"/>
        <color rgb="FF000000"/>
        <rFont val="Times New Roman"/>
        <charset val="134"/>
      </rPr>
      <t>100</t>
    </r>
    <r>
      <rPr>
        <sz val="11"/>
        <color rgb="FF000000"/>
        <rFont val="宋体"/>
        <charset val="134"/>
      </rPr>
      <t>平方米需投入资金</t>
    </r>
    <r>
      <rPr>
        <sz val="11"/>
        <color rgb="FF000000"/>
        <rFont val="Times New Roman"/>
        <charset val="134"/>
      </rPr>
      <t>20</t>
    </r>
    <r>
      <rPr>
        <sz val="11"/>
        <color rgb="FF000000"/>
        <rFont val="宋体"/>
        <charset val="134"/>
      </rPr>
      <t>万；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台烘干机</t>
    </r>
    <r>
      <rPr>
        <sz val="11"/>
        <color rgb="FF000000"/>
        <rFont val="Times New Roman"/>
        <charset val="134"/>
      </rPr>
      <t>36</t>
    </r>
    <r>
      <rPr>
        <sz val="11"/>
        <color rgb="FF000000"/>
        <rFont val="宋体"/>
        <charset val="134"/>
      </rPr>
      <t>万，烘干量为</t>
    </r>
    <r>
      <rPr>
        <sz val="11"/>
        <color rgb="FF000000"/>
        <rFont val="Times New Roman"/>
        <charset val="134"/>
      </rPr>
      <t>60</t>
    </r>
    <r>
      <rPr>
        <sz val="11"/>
        <color rgb="FF000000"/>
        <rFont val="宋体"/>
        <charset val="134"/>
      </rPr>
      <t>吨，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台秸秆粉碎机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万，粮食检测设备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套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万。</t>
    </r>
  </si>
  <si>
    <t>姜家镇水源村智慧鸭舍建设项目</t>
  </si>
  <si>
    <r>
      <t>新建智慧鸭舍</t>
    </r>
    <r>
      <rPr>
        <sz val="11"/>
        <color rgb="FF000000"/>
        <rFont val="Times New Roman"/>
        <charset val="134"/>
      </rPr>
      <t>100</t>
    </r>
    <r>
      <rPr>
        <sz val="11"/>
        <color rgb="FF000000"/>
        <rFont val="宋体"/>
        <charset val="134"/>
      </rPr>
      <t>个，每个</t>
    </r>
    <r>
      <rPr>
        <sz val="11"/>
        <color rgb="FF000000"/>
        <rFont val="Times New Roman"/>
        <charset val="134"/>
      </rPr>
      <t>5000</t>
    </r>
    <r>
      <rPr>
        <sz val="11"/>
        <color rgb="FF000000"/>
        <rFont val="宋体"/>
        <charset val="134"/>
      </rPr>
      <t>元，项目建设投入资金</t>
    </r>
    <r>
      <rPr>
        <sz val="11"/>
        <color rgb="FF000000"/>
        <rFont val="Times New Roman"/>
        <charset val="134"/>
      </rPr>
      <t>50</t>
    </r>
    <r>
      <rPr>
        <sz val="11"/>
        <color rgb="FF000000"/>
        <rFont val="宋体"/>
        <charset val="134"/>
      </rPr>
      <t>万元。</t>
    </r>
  </si>
  <si>
    <t>巴南区2022年雨露计划培训补贴项目</t>
  </si>
  <si>
    <t>区扶贫开发服务中心</t>
  </si>
  <si>
    <t>对参加雨露技工培训的脱贫人口（含监测对象等低收入人口）进行补贴</t>
  </si>
  <si>
    <t>自力村蜜柚示范园建设</t>
  </si>
  <si>
    <t>对260亩蜜柚进行土壤改造、扩穴深耕、衰老树枝修剪、配套基础设施建设、宜机化改造和水肥一体等建设</t>
  </si>
  <si>
    <t>接龙镇2022年蜜柚老果园管护</t>
  </si>
  <si>
    <t>对全镇分散种植的460亩蜜柚老果园进行施肥、修建等。</t>
  </si>
  <si>
    <t>南彭街道村级供水管网工程</t>
  </si>
  <si>
    <t>区水利局</t>
  </si>
  <si>
    <t>建设大鱼村、巨龙桥村、大石塔村主、支管道（DN150、DN100、DN80、DN50、DN40、DN32、DN25、DN20）共计约55公里。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</si>
</sst>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#,##0.00_ "/>
  </numFmts>
  <fonts count="40"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</font>
    <font>
      <sz val="11"/>
      <name val="方正黑体_GBK"/>
      <charset val="134"/>
    </font>
    <font>
      <sz val="12"/>
      <name val="方正黑体_GBK"/>
      <charset val="134"/>
    </font>
    <font>
      <b/>
      <sz val="11"/>
      <name val="宋体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11"/>
      <color rgb="FF000000"/>
      <name val="宋体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0" borderId="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4" borderId="7" applyNumberFormat="0" applyFont="0" applyAlignment="0" applyProtection="0">
      <alignment vertical="center"/>
    </xf>
    <xf numFmtId="0" fontId="2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8" borderId="4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7" fillId="28" borderId="10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 applyNumberFormat="0" applyBorder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Border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66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6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left" vertical="center" wrapText="1"/>
    </xf>
    <xf numFmtId="176" fontId="11" fillId="0" borderId="1" xfId="64" applyNumberFormat="1" applyFont="1" applyFill="1" applyBorder="1" applyAlignment="1">
      <alignment vertical="center" wrapText="1"/>
    </xf>
    <xf numFmtId="178" fontId="11" fillId="0" borderId="1" xfId="64" applyNumberFormat="1" applyFont="1" applyFill="1" applyBorder="1" applyAlignment="1">
      <alignment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66" applyFont="1" applyFill="1" applyBorder="1" applyAlignment="1">
      <alignment horizontal="left" vertical="center" wrapText="1"/>
    </xf>
    <xf numFmtId="178" fontId="1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8" fontId="15" fillId="0" borderId="1" xfId="0" applyNumberFormat="1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78" fontId="13" fillId="0" borderId="1" xfId="66" applyNumberFormat="1" applyFont="1" applyFill="1" applyBorder="1" applyAlignment="1">
      <alignment vertical="center" wrapText="1"/>
    </xf>
    <xf numFmtId="178" fontId="15" fillId="0" borderId="1" xfId="71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10 2 3" xfId="13"/>
    <cellStyle name="已访问的超链接" xfId="14" builtinId="9"/>
    <cellStyle name="注释" xfId="15" builtinId="10"/>
    <cellStyle name="常规 6" xfId="16"/>
    <cellStyle name="百分比 2" xfId="17"/>
    <cellStyle name="常规 190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常规 10 2" xfId="58"/>
    <cellStyle name="60% - 强调文字颜色 6" xfId="59" builtinId="52"/>
    <cellStyle name="gcd" xfId="60"/>
    <cellStyle name="常规 10 4 2 2 3 2 4" xfId="61"/>
    <cellStyle name="常规 10 4 2 2 3 2 3" xfId="62"/>
    <cellStyle name="常规 10_库周交通 明细 - 副本" xfId="63"/>
    <cellStyle name="常规_Sheet1" xfId="64"/>
    <cellStyle name="常规 11" xfId="65"/>
    <cellStyle name="常规 2" xfId="66"/>
    <cellStyle name="常规 2 4" xfId="67"/>
    <cellStyle name="常规 2_90%8e续工作项目实施建议方案表（样表）" xfId="68"/>
    <cellStyle name="常规 3" xfId="69"/>
    <cellStyle name="常规 3 2" xfId="70"/>
    <cellStyle name="常规 4" xfId="71"/>
    <cellStyle name="常规 4 2" xfId="72"/>
    <cellStyle name="常规 4 3" xfId="73"/>
    <cellStyle name="常规 4_90%8e续工作项目实施建议方案表（样表）" xfId="74"/>
    <cellStyle name="常规 5" xfId="75"/>
    <cellStyle name="常规 6 2" xfId="76"/>
    <cellStyle name="常规 7" xfId="77"/>
    <cellStyle name="常规 8" xfId="78"/>
    <cellStyle name="常规 9" xfId="79"/>
    <cellStyle name="常规 9 2" xfId="80"/>
    <cellStyle name="常规 9 2 2" xfId="81"/>
    <cellStyle name="千位分隔 2" xfId="8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61014\2016&#24180;&#30003;&#25253;\2016&#24180;&#23545;&#25509;\&#20998;&#22788;&#23460;\&#21306;&#21439;&#26680;&#23545;2013&#24180;&#26410;&#25320;&#36164;&#37329;&#19978;&#25253;&#34920;\&#21306;&#21439;&#22238;&#20256;2015&#24180;&#32493;&#24314;&#39033;&#30446;\&#21306;&#21439;&#26680;&#23545;2013&#24180;&#26410;&#25320;&#36164;&#37329;&#19978;&#25253;&#34920;\&#20851;&#20110;&#28165;&#29702;2011-2014&#24180;&#24230;&#39033;&#30446;&#30340;&#20989;\2015&#24180;&#32493;&#24314;&#39033;&#30446;&#36164;&#37329;&#30003;&#25253;&#22522;&#30784;&#34920;20150524(&#21306;&#21439;&#37325;&#26032;&#19978;&#25253;&#35843;&#25972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分类编码"/>
      <sheetName val="旧分类编码"/>
      <sheetName val="数据源表2013年按文件当年拨付资金"/>
      <sheetName val="2011年至2014年下达"/>
      <sheetName val="2015年后要申报项目2015年申报情况"/>
      <sheetName val="2015年后要申报项目2015年申报情况（分区县）"/>
      <sheetName val="数据源表2013年按文件当年拨付资金 (2)"/>
      <sheetName val="续建项目明细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Zeros="0" tabSelected="1" topLeftCell="A28" workbookViewId="0">
      <selection activeCell="D33" sqref="D33"/>
    </sheetView>
  </sheetViews>
  <sheetFormatPr defaultColWidth="9" defaultRowHeight="14" outlineLevelCol="7"/>
  <cols>
    <col min="1" max="1" width="5" style="7" customWidth="1"/>
    <col min="2" max="2" width="20.6272727272727" style="7" customWidth="1"/>
    <col min="3" max="3" width="10.3727272727273" style="8" customWidth="1"/>
    <col min="4" max="4" width="53.2545454545455" style="7" customWidth="1"/>
    <col min="5" max="5" width="10.6272727272727" style="7" customWidth="1"/>
    <col min="6" max="6" width="10.1272727272727" style="7" customWidth="1"/>
    <col min="7" max="7" width="10.6272727272727" style="7" customWidth="1"/>
    <col min="8" max="8" width="9.62727272727273" style="7" customWidth="1"/>
    <col min="9" max="16384" width="9" style="7"/>
  </cols>
  <sheetData>
    <row r="1" ht="17" customHeight="1" spans="1:1">
      <c r="A1" s="9" t="s">
        <v>0</v>
      </c>
    </row>
    <row r="2" s="1" customFormat="1" ht="22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15" customHeight="1" spans="1:8">
      <c r="A3" s="11"/>
      <c r="B3" s="11"/>
      <c r="C3" s="11"/>
      <c r="D3" s="11"/>
      <c r="E3" s="11"/>
      <c r="F3" s="11"/>
      <c r="G3" s="11"/>
      <c r="H3" s="12" t="s">
        <v>2</v>
      </c>
    </row>
    <row r="4" s="3" customFormat="1" ht="22" customHeight="1" spans="1:8">
      <c r="A4" s="13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5"/>
      <c r="G4" s="15"/>
      <c r="H4" s="14" t="s">
        <v>8</v>
      </c>
    </row>
    <row r="5" s="3" customFormat="1" ht="23" customHeight="1" spans="1:8">
      <c r="A5" s="13"/>
      <c r="B5" s="14"/>
      <c r="C5" s="14"/>
      <c r="D5" s="14"/>
      <c r="E5" s="15" t="s">
        <v>9</v>
      </c>
      <c r="F5" s="15" t="s">
        <v>10</v>
      </c>
      <c r="G5" s="15" t="s">
        <v>11</v>
      </c>
      <c r="H5" s="14"/>
    </row>
    <row r="6" s="4" customFormat="1" ht="22" customHeight="1" spans="1:8">
      <c r="A6" s="16" t="s">
        <v>12</v>
      </c>
      <c r="B6" s="17"/>
      <c r="C6" s="17"/>
      <c r="D6" s="17"/>
      <c r="E6" s="18">
        <f>SUM(E7:E32)</f>
        <v>2091</v>
      </c>
      <c r="F6" s="18">
        <f>SUM(F7:F32)</f>
        <v>685</v>
      </c>
      <c r="G6" s="18">
        <f>SUM(G7:G32)</f>
        <v>1406</v>
      </c>
      <c r="H6" s="19"/>
    </row>
    <row r="7" s="5" customFormat="1" ht="60" customHeight="1" spans="1:8">
      <c r="A7" s="20">
        <v>1</v>
      </c>
      <c r="B7" s="21" t="s">
        <v>13</v>
      </c>
      <c r="C7" s="22" t="s">
        <v>14</v>
      </c>
      <c r="D7" s="23" t="s">
        <v>15</v>
      </c>
      <c r="E7" s="24">
        <v>150</v>
      </c>
      <c r="F7" s="25"/>
      <c r="G7" s="24">
        <v>150</v>
      </c>
      <c r="H7" s="26"/>
    </row>
    <row r="8" s="5" customFormat="1" ht="35" customHeight="1" spans="1:8">
      <c r="A8" s="20">
        <v>2</v>
      </c>
      <c r="B8" s="21" t="s">
        <v>16</v>
      </c>
      <c r="C8" s="22" t="s">
        <v>17</v>
      </c>
      <c r="D8" s="23" t="s">
        <v>18</v>
      </c>
      <c r="E8" s="25">
        <v>257</v>
      </c>
      <c r="F8" s="25"/>
      <c r="G8" s="25">
        <v>257</v>
      </c>
      <c r="H8" s="27"/>
    </row>
    <row r="9" s="6" customFormat="1" ht="50" customHeight="1" spans="1:8">
      <c r="A9" s="20">
        <v>3</v>
      </c>
      <c r="B9" s="28" t="s">
        <v>19</v>
      </c>
      <c r="C9" s="29" t="s">
        <v>20</v>
      </c>
      <c r="D9" s="30" t="s">
        <v>21</v>
      </c>
      <c r="E9" s="25">
        <v>96.86</v>
      </c>
      <c r="F9" s="25">
        <v>96.86</v>
      </c>
      <c r="G9" s="31"/>
      <c r="H9" s="27"/>
    </row>
    <row r="10" ht="45" customHeight="1" spans="1:8">
      <c r="A10" s="20">
        <v>4</v>
      </c>
      <c r="B10" s="32" t="s">
        <v>22</v>
      </c>
      <c r="C10" s="33" t="s">
        <v>20</v>
      </c>
      <c r="D10" s="34" t="s">
        <v>23</v>
      </c>
      <c r="E10" s="25">
        <v>78</v>
      </c>
      <c r="F10" s="25">
        <v>78</v>
      </c>
      <c r="G10" s="35"/>
      <c r="H10" s="36"/>
    </row>
    <row r="11" ht="76" customHeight="1" spans="1:8">
      <c r="A11" s="20">
        <v>5</v>
      </c>
      <c r="B11" s="32" t="s">
        <v>24</v>
      </c>
      <c r="C11" s="33" t="s">
        <v>25</v>
      </c>
      <c r="D11" s="34" t="s">
        <v>26</v>
      </c>
      <c r="E11" s="25">
        <v>15</v>
      </c>
      <c r="F11" s="25">
        <v>15</v>
      </c>
      <c r="G11" s="35"/>
      <c r="H11" s="36"/>
    </row>
    <row r="12" ht="72" customHeight="1" spans="1:8">
      <c r="A12" s="20">
        <v>6</v>
      </c>
      <c r="B12" s="37" t="s">
        <v>27</v>
      </c>
      <c r="C12" s="33" t="s">
        <v>25</v>
      </c>
      <c r="D12" s="38" t="s">
        <v>28</v>
      </c>
      <c r="E12" s="25">
        <v>75</v>
      </c>
      <c r="F12" s="25">
        <v>75</v>
      </c>
      <c r="G12" s="35"/>
      <c r="H12" s="36"/>
    </row>
    <row r="13" s="1" customFormat="1" ht="45" customHeight="1" spans="1:8">
      <c r="A13" s="20">
        <v>7</v>
      </c>
      <c r="B13" s="21" t="s">
        <v>29</v>
      </c>
      <c r="C13" s="29" t="s">
        <v>25</v>
      </c>
      <c r="D13" s="28" t="s">
        <v>30</v>
      </c>
      <c r="E13" s="25">
        <v>12</v>
      </c>
      <c r="F13" s="25">
        <v>12</v>
      </c>
      <c r="G13" s="39"/>
      <c r="H13" s="26"/>
    </row>
    <row r="14" s="1" customFormat="1" ht="69" customHeight="1" spans="1:8">
      <c r="A14" s="20">
        <v>8</v>
      </c>
      <c r="B14" s="21" t="s">
        <v>31</v>
      </c>
      <c r="C14" s="29" t="s">
        <v>32</v>
      </c>
      <c r="D14" s="28" t="s">
        <v>33</v>
      </c>
      <c r="E14" s="24">
        <v>30</v>
      </c>
      <c r="F14" s="31">
        <v>30</v>
      </c>
      <c r="G14" s="39"/>
      <c r="H14" s="27"/>
    </row>
    <row r="15" s="6" customFormat="1" ht="45" customHeight="1" spans="1:8">
      <c r="A15" s="20">
        <v>9</v>
      </c>
      <c r="B15" s="28" t="s">
        <v>34</v>
      </c>
      <c r="C15" s="29" t="s">
        <v>20</v>
      </c>
      <c r="D15" s="30" t="s">
        <v>35</v>
      </c>
      <c r="E15" s="25">
        <v>30</v>
      </c>
      <c r="F15" s="40">
        <v>30</v>
      </c>
      <c r="G15" s="31"/>
      <c r="H15" s="27"/>
    </row>
    <row r="16" s="6" customFormat="1" ht="28" spans="1:8">
      <c r="A16" s="20">
        <v>10</v>
      </c>
      <c r="B16" s="28" t="s">
        <v>36</v>
      </c>
      <c r="C16" s="29" t="s">
        <v>17</v>
      </c>
      <c r="D16" s="30" t="s">
        <v>37</v>
      </c>
      <c r="E16" s="25">
        <v>150</v>
      </c>
      <c r="F16" s="40">
        <v>150</v>
      </c>
      <c r="G16" s="31"/>
      <c r="H16" s="27"/>
    </row>
    <row r="17" ht="28" spans="1:8">
      <c r="A17" s="20">
        <v>11</v>
      </c>
      <c r="B17" s="37" t="s">
        <v>38</v>
      </c>
      <c r="C17" s="33" t="s">
        <v>39</v>
      </c>
      <c r="D17" s="38" t="s">
        <v>40</v>
      </c>
      <c r="E17" s="25">
        <v>198.14</v>
      </c>
      <c r="F17" s="35">
        <v>198.14</v>
      </c>
      <c r="G17" s="35"/>
      <c r="H17" s="36"/>
    </row>
    <row r="18" ht="28" spans="1:8">
      <c r="A18" s="20">
        <v>12</v>
      </c>
      <c r="B18" s="37" t="s">
        <v>41</v>
      </c>
      <c r="C18" s="33" t="s">
        <v>42</v>
      </c>
      <c r="D18" s="38" t="s">
        <v>43</v>
      </c>
      <c r="E18" s="25">
        <v>60</v>
      </c>
      <c r="F18" s="35"/>
      <c r="G18" s="35">
        <v>60</v>
      </c>
      <c r="H18" s="36"/>
    </row>
    <row r="19" ht="28" spans="1:8">
      <c r="A19" s="20">
        <v>13</v>
      </c>
      <c r="B19" s="37" t="s">
        <v>44</v>
      </c>
      <c r="C19" s="33" t="s">
        <v>39</v>
      </c>
      <c r="D19" s="38" t="s">
        <v>45</v>
      </c>
      <c r="E19" s="25">
        <v>165</v>
      </c>
      <c r="F19" s="35"/>
      <c r="G19" s="35">
        <v>165</v>
      </c>
      <c r="H19" s="36"/>
    </row>
    <row r="20" ht="28" spans="1:8">
      <c r="A20" s="20">
        <v>14</v>
      </c>
      <c r="B20" s="32" t="s">
        <v>46</v>
      </c>
      <c r="C20" s="33" t="s">
        <v>39</v>
      </c>
      <c r="D20" s="34" t="s">
        <v>47</v>
      </c>
      <c r="E20" s="25">
        <v>15</v>
      </c>
      <c r="F20" s="35"/>
      <c r="G20" s="35">
        <v>15</v>
      </c>
      <c r="H20" s="36"/>
    </row>
    <row r="21" ht="46" customHeight="1" spans="1:8">
      <c r="A21" s="20">
        <v>15</v>
      </c>
      <c r="B21" s="32" t="s">
        <v>48</v>
      </c>
      <c r="C21" s="33" t="s">
        <v>39</v>
      </c>
      <c r="D21" s="34" t="s">
        <v>49</v>
      </c>
      <c r="E21" s="25">
        <v>30</v>
      </c>
      <c r="F21" s="35"/>
      <c r="G21" s="35">
        <v>30</v>
      </c>
      <c r="H21" s="36"/>
    </row>
    <row r="22" ht="28" spans="1:8">
      <c r="A22" s="20">
        <v>16</v>
      </c>
      <c r="B22" s="41" t="s">
        <v>50</v>
      </c>
      <c r="C22" s="33" t="s">
        <v>51</v>
      </c>
      <c r="D22" s="34" t="s">
        <v>52</v>
      </c>
      <c r="E22" s="25">
        <v>8</v>
      </c>
      <c r="F22" s="35"/>
      <c r="G22" s="25">
        <v>8</v>
      </c>
      <c r="H22" s="36"/>
    </row>
    <row r="23" ht="69" customHeight="1" spans="1:8">
      <c r="A23" s="20">
        <v>17</v>
      </c>
      <c r="B23" s="32" t="s">
        <v>53</v>
      </c>
      <c r="C23" s="33" t="s">
        <v>32</v>
      </c>
      <c r="D23" s="34" t="s">
        <v>54</v>
      </c>
      <c r="E23" s="25">
        <v>36</v>
      </c>
      <c r="F23" s="35"/>
      <c r="G23" s="25">
        <v>36</v>
      </c>
      <c r="H23" s="36"/>
    </row>
    <row r="24" ht="45" customHeight="1" spans="1:8">
      <c r="A24" s="20">
        <v>18</v>
      </c>
      <c r="B24" s="32" t="s">
        <v>55</v>
      </c>
      <c r="C24" s="33" t="s">
        <v>56</v>
      </c>
      <c r="D24" s="34" t="s">
        <v>57</v>
      </c>
      <c r="E24" s="25">
        <v>51</v>
      </c>
      <c r="F24" s="35"/>
      <c r="G24" s="25">
        <v>51</v>
      </c>
      <c r="H24" s="36"/>
    </row>
    <row r="25" ht="112" spans="1:8">
      <c r="A25" s="20">
        <v>19</v>
      </c>
      <c r="B25" s="32" t="s">
        <v>58</v>
      </c>
      <c r="C25" s="33" t="s">
        <v>20</v>
      </c>
      <c r="D25" s="42" t="s">
        <v>59</v>
      </c>
      <c r="E25" s="25">
        <v>122</v>
      </c>
      <c r="F25" s="35"/>
      <c r="G25" s="25">
        <v>122</v>
      </c>
      <c r="H25" s="36"/>
    </row>
    <row r="26" ht="42" spans="1:8">
      <c r="A26" s="20">
        <v>20</v>
      </c>
      <c r="B26" s="32" t="s">
        <v>60</v>
      </c>
      <c r="C26" s="33" t="s">
        <v>20</v>
      </c>
      <c r="D26" s="32" t="s">
        <v>61</v>
      </c>
      <c r="E26" s="25">
        <v>120</v>
      </c>
      <c r="F26" s="35"/>
      <c r="G26" s="25">
        <v>120</v>
      </c>
      <c r="H26" s="36"/>
    </row>
    <row r="27" ht="42" spans="1:8">
      <c r="A27" s="20">
        <v>21</v>
      </c>
      <c r="B27" s="32" t="s">
        <v>62</v>
      </c>
      <c r="C27" s="33" t="s">
        <v>20</v>
      </c>
      <c r="D27" s="42" t="s">
        <v>63</v>
      </c>
      <c r="E27" s="25">
        <v>70</v>
      </c>
      <c r="F27" s="35"/>
      <c r="G27" s="25">
        <v>70</v>
      </c>
      <c r="H27" s="36"/>
    </row>
    <row r="28" ht="34" customHeight="1" spans="1:8">
      <c r="A28" s="20">
        <v>22</v>
      </c>
      <c r="B28" s="41" t="s">
        <v>64</v>
      </c>
      <c r="C28" s="33" t="s">
        <v>20</v>
      </c>
      <c r="D28" s="34" t="s">
        <v>65</v>
      </c>
      <c r="E28" s="25">
        <v>50</v>
      </c>
      <c r="F28" s="35"/>
      <c r="G28" s="25">
        <v>50</v>
      </c>
      <c r="H28" s="36"/>
    </row>
    <row r="29" ht="34" customHeight="1" spans="1:8">
      <c r="A29" s="20">
        <v>23</v>
      </c>
      <c r="B29" s="32" t="s">
        <v>66</v>
      </c>
      <c r="C29" s="33" t="s">
        <v>67</v>
      </c>
      <c r="D29" s="32" t="s">
        <v>68</v>
      </c>
      <c r="E29" s="25">
        <v>6</v>
      </c>
      <c r="F29" s="35"/>
      <c r="G29" s="25">
        <v>6</v>
      </c>
      <c r="H29" s="36"/>
    </row>
    <row r="30" ht="40" customHeight="1" spans="1:8">
      <c r="A30" s="20">
        <v>24</v>
      </c>
      <c r="B30" s="32" t="s">
        <v>69</v>
      </c>
      <c r="C30" s="33" t="s">
        <v>17</v>
      </c>
      <c r="D30" s="34" t="s">
        <v>70</v>
      </c>
      <c r="E30" s="25">
        <v>118.4</v>
      </c>
      <c r="F30" s="35"/>
      <c r="G30" s="25">
        <v>118.4</v>
      </c>
      <c r="H30" s="36"/>
    </row>
    <row r="31" ht="49" customHeight="1" spans="1:8">
      <c r="A31" s="20">
        <v>25</v>
      </c>
      <c r="B31" s="32" t="s">
        <v>71</v>
      </c>
      <c r="C31" s="33" t="s">
        <v>17</v>
      </c>
      <c r="D31" s="34" t="s">
        <v>72</v>
      </c>
      <c r="E31" s="25">
        <v>27.6</v>
      </c>
      <c r="F31" s="35"/>
      <c r="G31" s="25">
        <v>27.6</v>
      </c>
      <c r="H31" s="36"/>
    </row>
    <row r="32" ht="43" customHeight="1" spans="1:8">
      <c r="A32" s="20">
        <v>26</v>
      </c>
      <c r="B32" s="32" t="s">
        <v>73</v>
      </c>
      <c r="C32" s="33" t="s">
        <v>74</v>
      </c>
      <c r="D32" s="34" t="s">
        <v>75</v>
      </c>
      <c r="E32" s="25">
        <v>120</v>
      </c>
      <c r="F32" s="35"/>
      <c r="G32" s="25">
        <v>120</v>
      </c>
      <c r="H32" s="36"/>
    </row>
  </sheetData>
  <mergeCells count="8">
    <mergeCell ref="A2:H2"/>
    <mergeCell ref="E4:G4"/>
    <mergeCell ref="A6:D6"/>
    <mergeCell ref="A4:A5"/>
    <mergeCell ref="B4:B5"/>
    <mergeCell ref="C4:C5"/>
    <mergeCell ref="D4:D5"/>
    <mergeCell ref="H4:H5"/>
  </mergeCells>
  <printOptions horizontalCentered="1"/>
  <pageMargins left="0.196527777777778" right="0.196527777777778" top="0.314583333333333" bottom="0.314583333333333" header="0.511805555555556" footer="0.236111111111111"/>
  <pageSetup paperSize="9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项目及资金明细表1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赵德轩</dc:creator>
  <cp:lastModifiedBy>黄汉蜀</cp:lastModifiedBy>
  <dcterms:created xsi:type="dcterms:W3CDTF">2016-12-29T07:39:00Z</dcterms:created>
  <cp:lastPrinted>2020-08-24T07:18:00Z</cp:lastPrinted>
  <dcterms:modified xsi:type="dcterms:W3CDTF">2022-01-29T03:38:35Z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3A75C3F9EB904AB792EF3AB2203DC151</vt:lpwstr>
  </property>
</Properties>
</file>