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 tabRatio="844" firstSheet="2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一般公共预算支出-无上年数'!$A$1:$E$21</definedName>
    <definedName name="_xlnm.Print_Area" localSheetId="3">'3 一般公共预算财政基本支出'!$A$1:$E$22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<sst xmlns="http://schemas.openxmlformats.org/spreadsheetml/2006/main" count="1424" uniqueCount="502">
  <si>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</si>
  <si>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</si>
  <si>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</si>
  <si>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</si>
  <si>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</si>
  <si>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</si>
  <si>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</si>
  <si>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</si>
  <si>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</si>
  <si>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</si>
  <si>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</si>
  <si>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</si>
  <si>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</si>
  <si>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</si>
  <si>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</si>
  <si>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</si>
  <si>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</si>
  <si>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</si>
  <si>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</si>
  <si>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</si>
  <si>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</si>
  <si>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</si>
  <si>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</si>
  <si>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</si>
  <si>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</si>
  <si>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</si>
  <si>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</si>
  <si>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</si>
  <si>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</si>
  <si>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</si>
  <si>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</si>
  <si>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</si>
  <si>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</si>
  <si>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</si>
  <si>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</si>
  <si>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</si>
  <si>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</si>
  <si>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</si>
  <si>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</si>
  <si>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</si>
  <si>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</si>
  <si>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</si>
  <si>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</si>
  <si>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</si>
  <si>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</si>
  <si>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</si>
  <si>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</si>
  <si>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</si>
  <si>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</si>
  <si>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</si>
  <si>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</si>
  <si>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</si>
  <si>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</si>
  <si>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</si>
  <si>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</si>
  <si>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</si>
  <si>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</si>
  <si>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</si>
  <si>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</si>
  <si>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</si>
  <si>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</si>
  <si>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</si>
  <si>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</si>
  <si>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</si>
  <si>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</si>
  <si>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</si>
  <si>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</si>
  <si>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</si>
  <si>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</si>
  <si>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</si>
  <si>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</si>
  <si>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</si>
  <si>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</si>
  <si>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</si>
  <si>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</si>
  <si>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</si>
  <si>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</si>
  <si>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</si>
  <si>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</si>
  <si>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</si>
  <si>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</si>
  <si>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</si>
  <si>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</si>
  <si>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</si>
  <si>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</si>
  <si>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</si>
  <si>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</si>
  <si>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</si>
  <si>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</si>
  <si>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</si>
  <si>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</si>
  <si>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</si>
  <si>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</si>
  <si>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</si>
  <si>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</si>
  <si>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</si>
  <si>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</si>
  <si>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</si>
  <si>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</si>
  <si>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</si>
  <si>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</si>
  <si>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</si>
  <si>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</si>
  <si>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</si>
  <si>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</si>
  <si>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</si>
  <si>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</si>
  <si>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</si>
  <si>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</si>
  <si>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</si>
  <si>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</si>
  <si>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</si>
  <si>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</si>
  <si>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</si>
  <si>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</si>
  <si>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</si>
  <si>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</si>
  <si>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</si>
  <si>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</si>
  <si>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</si>
  <si>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</si>
  <si>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</si>
  <si>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</si>
  <si>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</si>
  <si>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</si>
  <si>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</si>
  <si>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</si>
  <si>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</si>
  <si>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</si>
  <si>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</si>
  <si>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</si>
  <si>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</si>
  <si>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</si>
  <si>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</si>
  <si>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</si>
  <si>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</si>
  <si>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</si>
  <si>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</si>
  <si>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</si>
  <si>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</si>
  <si>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</si>
  <si>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</si>
  <si>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</si>
  <si>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</si>
  <si>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</si>
  <si>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</si>
  <si>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</si>
  <si>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</si>
  <si>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</si>
  <si>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</si>
  <si>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</si>
  <si>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</si>
  <si>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</si>
  <si>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</si>
  <si>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</si>
  <si>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</si>
  <si>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</si>
  <si>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</si>
  <si>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</si>
  <si>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</si>
  <si>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</si>
  <si>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</si>
  <si>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</si>
  <si>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</si>
  <si>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</si>
  <si>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</si>
  <si>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</si>
  <si>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</si>
  <si>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</si>
  <si>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</si>
  <si>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</si>
  <si>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</si>
  <si>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</si>
  <si>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</si>
  <si>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</si>
  <si>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</si>
  <si>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</si>
  <si>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</si>
  <si>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</si>
  <si>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</si>
  <si>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</si>
  <si>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</si>
  <si>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</si>
  <si>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</si>
  <si>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</si>
  <si>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</si>
  <si>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</si>
  <si>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</si>
  <si>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</si>
  <si>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</si>
  <si>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</si>
  <si>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</si>
  <si>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</si>
  <si>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</si>
  <si>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</si>
  <si>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</si>
  <si>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</si>
  <si>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</si>
  <si>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</si>
  <si>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</si>
  <si>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</si>
  <si>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</si>
  <si>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</si>
  <si>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</si>
  <si>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</si>
  <si>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</si>
  <si>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</si>
  <si>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</si>
  <si>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</si>
  <si>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</si>
  <si>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</si>
  <si>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</si>
  <si>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</si>
  <si>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</si>
  <si>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</si>
  <si>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</si>
  <si>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</si>
  <si>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</si>
  <si>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</si>
  <si>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</si>
  <si>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</si>
  <si>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</si>
  <si>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</si>
  <si>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</si>
  <si>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</si>
  <si>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</si>
  <si>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</si>
  <si>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</si>
  <si>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</si>
  <si>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</si>
  <si>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</si>
  <si>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</si>
  <si>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</si>
  <si>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</si>
  <si>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</si>
  <si>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</si>
  <si>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</si>
  <si>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</si>
  <si>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</si>
  <si>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</si>
  <si>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</si>
  <si>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</si>
  <si>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</si>
  <si>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</si>
  <si>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</si>
  <si>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</si>
  <si>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</si>
  <si>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</si>
  <si>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</si>
  <si>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</si>
  <si>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</si>
  <si>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</si>
  <si>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</si>
  <si>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</si>
  <si>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</si>
  <si>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</si>
  <si>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</si>
  <si>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</si>
  <si>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</si>
  <si>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</si>
  <si>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</si>
  <si>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</si>
  <si>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</si>
  <si>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</si>
  <si>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</si>
  <si>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</si>
  <si>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</si>
  <si>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</si>
  <si>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</si>
  <si>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</si>
  <si>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</si>
  <si>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</si>
  <si>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</si>
  <si>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</si>
  <si>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</si>
  <si>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</si>
  <si>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</si>
  <si>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</si>
  <si>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</si>
  <si>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</si>
  <si>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</si>
  <si>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</si>
  <si>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</si>
  <si>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</si>
  <si>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</si>
  <si>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</si>
  <si>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</si>
  <si>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</si>
  <si>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</si>
  <si>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</si>
  <si>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</si>
  <si>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</si>
  <si>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</si>
  <si>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</si>
  <si>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</si>
  <si>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</si>
  <si>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</si>
  <si>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</si>
  <si>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</si>
  <si>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</si>
  <si>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</si>
  <si>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</si>
  <si>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</si>
  <si>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</si>
  <si>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</si>
  <si>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</si>
  <si>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</si>
  <si>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</si>
  <si>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</si>
  <si>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</si>
  <si>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</si>
  <si>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</si>
  <si>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</si>
  <si>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</si>
  <si>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</si>
  <si>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</si>
  <si>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</si>
  <si>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</si>
  <si>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</si>
  <si>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</si>
  <si>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</si>
  <si>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</si>
  <si>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</si>
  <si>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</si>
  <si>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</si>
  <si>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201一般公共服务支出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</si>
  <si>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</si>
  <si>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</si>
  <si>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</si>
  <si>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</si>
  <si>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</si>
  <si>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二、结转下年</t>
  </si>
  <si>
    <t>收入总数</t>
  </si>
  <si>
    <t>支出总数</t>
  </si>
  <si>
    <t>附件3-2</t>
  </si>
  <si>
    <t>重庆市巴南区总工会一般公共预算财政拨款支出预算表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</si>
  <si>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</si>
  <si>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</si>
  <si>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</si>
  <si>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</si>
  <si>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</si>
  <si>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</si>
  <si>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</si>
  <si>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一般公共服务支出</t>
  </si>
  <si>
    <t xml:space="preserve">  20129</t>
  </si>
  <si>
    <t xml:space="preserve">  群众团体事务</t>
  </si>
  <si>
    <t xml:space="preserve">    2012906</t>
  </si>
  <si>
    <t xml:space="preserve">    工会事务</t>
  </si>
  <si>
    <t xml:space="preserve">    2012902</t>
  </si>
  <si>
    <t xml:space="preserve">    一般行政管理事务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</si>
  <si>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</si>
  <si>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</si>
  <si>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</si>
  <si>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</si>
  <si>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归口管理的行政单位支出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</si>
  <si>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</si>
  <si>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</si>
  <si>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</si>
  <si>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其他行政事业单位离退休支出</t>
  </si>
  <si>
    <t xml:space="preserve">    2080506</t>
  </si>
  <si>
    <t xml:space="preserve">    机关事业单位职业年金缴费支出</t>
  </si>
  <si>
    <t>卫生健康支出</t>
  </si>
  <si>
    <t xml:space="preserve">  21011</t>
  </si>
  <si>
    <t xml:space="preserve">  行政事业单位医疗</t>
  </si>
  <si>
    <t xml:space="preserve">    2101199</t>
  </si>
  <si>
    <t xml:space="preserve">    其他行政事业单位医疗</t>
  </si>
  <si>
    <t>备注：本表反映2021年当年一般公共预算财政拨款支出情况。</t>
  </si>
  <si>
    <t>附件3-3</t>
  </si>
  <si>
    <t>重庆市巴南区总工会一般公共预算财政拨款基本支出预算表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</si>
  <si>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</si>
  <si>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</si>
  <si>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</si>
  <si>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</si>
  <si>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</si>
  <si>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</si>
  <si>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</si>
  <si>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</si>
  <si>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</si>
  <si>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</si>
  <si>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</si>
  <si>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</si>
  <si>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</si>
  <si>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</si>
  <si>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>302</t>
  </si>
  <si>
    <t>商品和服务支出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</si>
  <si>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</si>
  <si>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</si>
  <si>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</si>
  <si>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</si>
  <si>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</si>
  <si>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</si>
  <si>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</si>
  <si>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</si>
  <si>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</si>
  <si>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</si>
  <si>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</si>
  <si>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</si>
  <si>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</si>
  <si>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</si>
  <si>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</si>
  <si>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</si>
  <si>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</si>
  <si>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</si>
  <si>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</si>
  <si>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</si>
  <si>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</si>
  <si>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</si>
  <si>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</si>
  <si>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</si>
  <si>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</si>
  <si>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</si>
  <si>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</si>
  <si>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（备注：本单位无该项收支，故此表无数据。）</t>
  </si>
  <si>
    <t>附件3-5</t>
  </si>
  <si>
    <t>重庆市巴南区总工会政府性基金预算支出表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</si>
  <si>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</si>
  <si>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</si>
  <si>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</si>
  <si>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重庆市巴南区总工会部门收支总表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</si>
  <si>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</si>
  <si>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</si>
  <si>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</si>
  <si>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</si>
  <si>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</si>
  <si>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</si>
  <si>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</si>
  <si>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</si>
  <si>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</si>
  <si>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</si>
  <si>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</si>
  <si>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</si>
  <si>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</si>
  <si>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</si>
  <si>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重庆市巴南区总工会部门收入总表</t>
  </si>
  <si>
    <t>科目</t>
  </si>
  <si>
    <t>非教育收费收入预算</t>
  </si>
  <si>
    <t>教育收费收预算入</t>
  </si>
  <si>
    <t>附件3-8</t>
  </si>
  <si>
    <t>重庆市巴南区总工会部门支出总表</t>
  </si>
  <si>
    <t>上缴上级支出</t>
  </si>
  <si>
    <t>事业单位经营支出</t>
  </si>
  <si>
    <t>对下级单位补助支出</t>
  </si>
  <si>
    <t>附件3-9</t>
  </si>
  <si>
    <t>重庆市巴南区总工会政府采购预算明细表</t>
  </si>
  <si>
    <t>教育收费收入预算</t>
  </si>
  <si>
    <t>货物类</t>
  </si>
  <si>
    <t>服务类</t>
  </si>
  <si>
    <t>工程类</t>
  </si>
  <si>
    <t>附件3-10</t>
  </si>
  <si>
    <t>2021年重庆市巴南区总工会预算整体绩效目标表</t>
  </si>
  <si>
    <t>部门（单位）名称</t>
  </si>
  <si>
    <t>重庆市巴南区总工会</t>
  </si>
  <si>
    <t>支出预算总量</t>
  </si>
  <si>
    <t>其中：部门预算支出</t>
  </si>
  <si>
    <t>当年整体绩效目标</t>
  </si>
  <si>
    <t>完成全区工会经费征收工作，按工会经费分成比例40%部分由区县总工会留成20%，上缴上级工会13%，下拨基层工会7%。保障在职职工工资发放和机关的正常运转。完成全区工会的建会指导工作，下级工会的业务指导补助。劳模工作开展及慰问、困难职工帮扶、炎夏送清凉慰问企业、金秋助学、建档困难职工6节慰问等。使受助群体满意度达90%以上。按市总财务要求预算收支平衡。</t>
  </si>
  <si>
    <t>绩效指标</t>
  </si>
  <si>
    <t>指标名称</t>
  </si>
  <si>
    <t>指标权重</t>
  </si>
  <si>
    <t>计量单位</t>
  </si>
  <si>
    <t>指标性质</t>
  </si>
  <si>
    <t>指标值</t>
  </si>
  <si>
    <t>工会经费的上缴</t>
  </si>
  <si>
    <t>万元</t>
  </si>
  <si>
    <t>=</t>
  </si>
  <si>
    <t>工会经费下拨及下级工会开展</t>
  </si>
  <si>
    <t>直辖前劳模慰问</t>
  </si>
  <si>
    <t>人</t>
  </si>
  <si>
    <t>≦</t>
  </si>
  <si>
    <t>建档困难职工6节慰问</t>
  </si>
  <si>
    <t>炎夏送清凉慰问企业</t>
  </si>
  <si>
    <t>家</t>
  </si>
  <si>
    <t>≧</t>
  </si>
  <si>
    <t>金秋助学</t>
  </si>
  <si>
    <t>困难职工帮扶救助</t>
  </si>
  <si>
    <t>工会经费税务征收</t>
  </si>
  <si>
    <t>无</t>
  </si>
  <si>
    <t>达到市总下达指标</t>
  </si>
  <si>
    <t>机关正常运行及活动开展</t>
  </si>
  <si>
    <t>受助群体满意度</t>
  </si>
  <si>
    <t>%</t>
  </si>
  <si>
    <t>百人以上企业建会率</t>
  </si>
  <si>
    <t>附件3-11</t>
  </si>
  <si>
    <t>2021年重庆市巴南区总工会区级重点专项资金绩效目标表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</si>
  <si>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</si>
  <si>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</si>
  <si>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</si>
  <si>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</si>
  <si>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</si>
  <si>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</si>
  <si>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</si>
  <si>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</si>
  <si>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</si>
  <si>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</si>
  <si>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（备注：本单位本年度无重点专项支出，故此表无数据。）</t>
  </si>
  <si>
    <t>附件3-12</t>
  </si>
  <si>
    <t>2021年重庆市巴南区总工会区级一般性项目绩效目标表</t>
  </si>
  <si>
    <t>财政代扣工会经费</t>
  </si>
  <si>
    <t>区总工会</t>
  </si>
  <si>
    <t>按照《工会法》和《重庆市行政事业单位计拨工会经费管理办法》的通知渝工发【2016】59号规定：建立工会组织的企业、事业单位、机关按每月全部职工工资总额的百分之二向工会拨缴的经费；本通知第三条：按应由财政负担的工会经费列入财政预算，并采用集中支付办法，其中60%部分拨付各行政、事业单位，40%部分拨付同级县以上地方总工会。按工会经费分成比例40%部分由区县总工会留成20%，上缴上级工会13%，下拨基层工会7%。</t>
  </si>
  <si>
    <t>《工会法》和《重庆市行政事业单位计拨工会经费管理办法》的通知渝工发【2016】59号</t>
  </si>
  <si>
    <t>1、保障在职职工工资发放和机关的正常运转；2、保障金秋助学、炎夏送清凉、困难职工帮扶、全区职工活动等工作的开展；3、有效推动全区工运事业的不断发展；4、完成经费上缴325万元和下拨175万元。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</si>
</sst>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0.00_ 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19" borderId="18" applyNumberFormat="0" applyAlignment="0" applyProtection="0">
      <alignment vertical="center"/>
    </xf>
    <xf numFmtId="0" fontId="38" fillId="19" borderId="16" applyNumberFormat="0" applyAlignment="0" applyProtection="0">
      <alignment vertical="center"/>
    </xf>
    <xf numFmtId="0" fontId="34" fillId="10" borderId="15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6" fillId="0" borderId="0" xfId="51" applyAlignment="1">
      <alignment vertical="center"/>
    </xf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 applyAlignment="1">
      <alignment vertical="center"/>
    </xf>
    <xf numFmtId="0" fontId="8" fillId="0" borderId="0" xfId="51" applyNumberFormat="1" applyFont="1" applyFill="1" applyAlignment="1" applyProtection="1">
      <alignment horizontal="center" vertical="center"/>
    </xf>
    <xf numFmtId="0" fontId="17" fillId="0" borderId="0" xfId="51" applyFont="1" applyFill="1" applyAlignment="1">
      <alignment horizontal="centerContinuous" vertical="center"/>
    </xf>
    <xf numFmtId="0" fontId="16" fillId="0" borderId="0" xfId="51" applyFill="1" applyAlignment="1">
      <alignment horizontal="centerContinuous" vertical="center"/>
    </xf>
    <xf numFmtId="0" fontId="16" fillId="0" borderId="0" xfId="51" applyAlignment="1">
      <alignment horizontal="centerContinuous" vertical="center"/>
    </xf>
    <xf numFmtId="0" fontId="17" fillId="0" borderId="0" xfId="51" applyNumberFormat="1" applyFont="1" applyFill="1" applyAlignment="1" applyProtection="1">
      <alignment horizontal="centerContinuous" vertical="center"/>
    </xf>
    <xf numFmtId="0" fontId="10" fillId="0" borderId="0" xfId="51" applyFont="1" applyAlignment="1">
      <alignment vertical="center"/>
    </xf>
    <xf numFmtId="0" fontId="10" fillId="0" borderId="0" xfId="51" applyFont="1" applyFill="1" applyAlignment="1">
      <alignment vertical="center"/>
    </xf>
    <xf numFmtId="0" fontId="10" fillId="0" borderId="0" xfId="51" applyFont="1" applyAlignment="1">
      <alignment horizontal="right" vertical="center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43" fontId="10" fillId="0" borderId="1" xfId="8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9" fontId="10" fillId="0" borderId="1" xfId="50" applyNumberFormat="1" applyFont="1" applyFill="1" applyBorder="1" applyAlignment="1">
      <alignment horizontal="left" vertical="center"/>
    </xf>
    <xf numFmtId="0" fontId="10" fillId="0" borderId="1" xfId="50" applyFont="1" applyFill="1" applyBorder="1" applyAlignment="1">
      <alignment horizontal="left" vertical="center"/>
    </xf>
    <xf numFmtId="43" fontId="10" fillId="0" borderId="1" xfId="8" applyFont="1" applyFill="1" applyBorder="1" applyAlignment="1">
      <alignment horizontal="right" vertical="center"/>
    </xf>
    <xf numFmtId="0" fontId="16" fillId="0" borderId="1" xfId="51" applyFill="1" applyBorder="1" applyAlignment="1">
      <alignment vertical="center"/>
    </xf>
    <xf numFmtId="0" fontId="16" fillId="0" borderId="1" xfId="51" applyBorder="1" applyAlignment="1">
      <alignment vertical="center"/>
    </xf>
    <xf numFmtId="0" fontId="8" fillId="0" borderId="0" xfId="51" applyNumberFormat="1" applyFont="1" applyFill="1" applyAlignment="1" applyProtection="1">
      <alignment horizontal="centerContinuous" vertical="center"/>
    </xf>
    <xf numFmtId="0" fontId="7" fillId="0" borderId="0" xfId="51" applyNumberFormat="1" applyFont="1" applyFill="1" applyAlignment="1" applyProtection="1">
      <alignment horizontal="centerContinuous" vertical="center"/>
    </xf>
    <xf numFmtId="0" fontId="15" fillId="0" borderId="0" xfId="51" applyNumberFormat="1" applyFont="1" applyFill="1" applyAlignment="1" applyProtection="1">
      <alignment horizontal="centerContinuous" vertical="center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3" xfId="51" applyFont="1" applyBorder="1" applyAlignment="1">
      <alignment horizontal="center" vertical="center" wrapText="1"/>
    </xf>
    <xf numFmtId="0" fontId="15" fillId="0" borderId="3" xfId="5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right" vertical="center" wrapText="1"/>
    </xf>
    <xf numFmtId="49" fontId="10" fillId="0" borderId="6" xfId="50" applyNumberFormat="1" applyFont="1" applyFill="1" applyBorder="1" applyAlignment="1">
      <alignment horizontal="left" vertical="center"/>
    </xf>
    <xf numFmtId="0" fontId="10" fillId="0" borderId="1" xfId="50" applyFont="1" applyFill="1" applyBorder="1" applyAlignment="1">
      <alignment horizontal="right"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 vertical="center"/>
    </xf>
    <xf numFmtId="0" fontId="10" fillId="0" borderId="8" xfId="51" applyNumberFormat="1" applyFont="1" applyFill="1" applyBorder="1" applyAlignment="1" applyProtection="1">
      <alignment horizontal="right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 vertical="center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Continuous" vertical="center" wrapText="1"/>
    </xf>
    <xf numFmtId="0" fontId="10" fillId="0" borderId="9" xfId="51" applyFont="1" applyFill="1" applyBorder="1" applyAlignment="1">
      <alignment vertical="center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10" fillId="0" borderId="10" xfId="51" applyFont="1" applyBorder="1" applyAlignment="1">
      <alignment vertical="center" wrapText="1"/>
    </xf>
    <xf numFmtId="4" fontId="10" fillId="0" borderId="10" xfId="51" applyNumberFormat="1" applyFont="1" applyBorder="1" applyAlignment="1">
      <alignment vertical="center" wrapText="1"/>
    </xf>
    <xf numFmtId="0" fontId="10" fillId="0" borderId="6" xfId="51" applyFont="1" applyBorder="1" applyAlignment="1">
      <alignment vertical="center"/>
    </xf>
    <xf numFmtId="0" fontId="10" fillId="0" borderId="5" xfId="51" applyFont="1" applyBorder="1" applyAlignment="1">
      <alignment vertical="center" wrapText="1"/>
    </xf>
    <xf numFmtId="4" fontId="10" fillId="0" borderId="5" xfId="51" applyNumberFormat="1" applyFont="1" applyBorder="1" applyAlignment="1">
      <alignment vertical="center" wrapText="1"/>
    </xf>
    <xf numFmtId="0" fontId="10" fillId="0" borderId="6" xfId="51" applyFont="1" applyBorder="1" applyAlignment="1">
      <alignment horizontal="left" vertical="center"/>
    </xf>
    <xf numFmtId="0" fontId="10" fillId="0" borderId="6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5" xfId="51" applyFont="1" applyFill="1" applyBorder="1" applyAlignment="1">
      <alignment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4" xfId="51" applyNumberFormat="1" applyFont="1" applyFill="1" applyBorder="1" applyAlignment="1">
      <alignment horizontal="right" vertical="center" wrapText="1"/>
    </xf>
    <xf numFmtId="0" fontId="20" fillId="0" borderId="0" xfId="51" applyFont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15" fillId="0" borderId="0" xfId="51" applyFont="1" applyAlignment="1">
      <alignment horizontal="centerContinuous" vertical="center"/>
    </xf>
    <xf numFmtId="0" fontId="15" fillId="0" borderId="0" xfId="51" applyFont="1" applyAlignment="1">
      <alignment horizontal="right"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49" fontId="10" fillId="0" borderId="6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9" fillId="0" borderId="0" xfId="51" applyFont="1" applyFill="1" applyAlignment="1">
      <alignment vertical="center"/>
    </xf>
    <xf numFmtId="0" fontId="7" fillId="0" borderId="0" xfId="51" applyFont="1" applyAlignment="1">
      <alignment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Alignment="1">
      <alignment vertical="center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vertical="center"/>
    </xf>
    <xf numFmtId="4" fontId="10" fillId="0" borderId="6" xfId="51" applyNumberFormat="1" applyFont="1" applyFill="1" applyBorder="1" applyAlignment="1" applyProtection="1">
      <alignment vertical="center"/>
    </xf>
    <xf numFmtId="4" fontId="10" fillId="0" borderId="6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center" vertical="center"/>
    </xf>
    <xf numFmtId="49" fontId="21" fillId="0" borderId="0" xfId="51" applyNumberFormat="1" applyFont="1" applyFill="1" applyAlignment="1" applyProtection="1">
      <alignment horizontal="centerContinuous" vertical="center"/>
    </xf>
    <xf numFmtId="0" fontId="20" fillId="0" borderId="0" xfId="51" applyNumberFormat="1" applyFont="1" applyFill="1" applyAlignment="1" applyProtection="1">
      <alignment horizontal="centerContinuous" vertical="center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horizontal="center" vertical="center"/>
    </xf>
    <xf numFmtId="176" fontId="10" fillId="0" borderId="1" xfId="51" applyNumberFormat="1" applyFont="1" applyFill="1" applyBorder="1" applyAlignment="1" applyProtection="1">
      <alignment vertical="center"/>
    </xf>
    <xf numFmtId="49" fontId="16" fillId="0" borderId="0" xfId="51" applyNumberFormat="1" applyAlignment="1">
      <alignment vertical="center"/>
    </xf>
    <xf numFmtId="177" fontId="16" fillId="0" borderId="0" xfId="51" applyNumberFormat="1" applyAlignment="1">
      <alignment vertical="center"/>
    </xf>
    <xf numFmtId="49" fontId="7" fillId="0" borderId="0" xfId="51" applyNumberFormat="1" applyFont="1" applyFill="1" applyAlignment="1" applyProtection="1">
      <alignment horizontal="left" vertical="center"/>
    </xf>
    <xf numFmtId="49" fontId="8" fillId="0" borderId="0" xfId="51" applyNumberFormat="1" applyFont="1" applyFill="1" applyAlignment="1" applyProtection="1">
      <alignment horizontal="centerContinuous" vertical="center"/>
    </xf>
    <xf numFmtId="177" fontId="20" fillId="0" borderId="0" xfId="51" applyNumberFormat="1" applyFont="1" applyAlignment="1">
      <alignment horizontal="centerContinuous" vertical="center"/>
    </xf>
    <xf numFmtId="49" fontId="20" fillId="0" borderId="0" xfId="51" applyNumberFormat="1" applyFont="1" applyFill="1" applyAlignment="1">
      <alignment horizontal="centerContinuous" vertical="center"/>
    </xf>
    <xf numFmtId="49" fontId="10" fillId="0" borderId="0" xfId="51" applyNumberFormat="1" applyFont="1" applyFill="1" applyAlignment="1">
      <alignment vertical="center"/>
    </xf>
    <xf numFmtId="177" fontId="10" fillId="0" borderId="0" xfId="51" applyNumberFormat="1" applyFont="1" applyAlignment="1">
      <alignment vertical="center"/>
    </xf>
    <xf numFmtId="177" fontId="10" fillId="0" borderId="0" xfId="51" applyNumberFormat="1" applyFont="1" applyFill="1" applyAlignment="1" applyProtection="1">
      <alignment horizontal="right" vertical="center"/>
    </xf>
    <xf numFmtId="49" fontId="15" fillId="0" borderId="1" xfId="51" applyNumberFormat="1" applyFont="1" applyFill="1" applyBorder="1" applyAlignment="1" applyProtection="1">
      <alignment horizontal="center" vertical="center"/>
    </xf>
    <xf numFmtId="177" fontId="15" fillId="0" borderId="1" xfId="51" applyNumberFormat="1" applyFont="1" applyFill="1" applyBorder="1" applyAlignment="1" applyProtection="1">
      <alignment horizontal="center" vertical="center"/>
    </xf>
    <xf numFmtId="49" fontId="15" fillId="0" borderId="4" xfId="51" applyNumberFormat="1" applyFont="1" applyFill="1" applyBorder="1" applyAlignment="1" applyProtection="1">
      <alignment horizontal="center" vertical="center"/>
    </xf>
    <xf numFmtId="49" fontId="15" fillId="0" borderId="9" xfId="51" applyNumberFormat="1" applyFont="1" applyFill="1" applyBorder="1" applyAlignment="1" applyProtection="1">
      <alignment horizontal="center" vertical="center"/>
    </xf>
    <xf numFmtId="49" fontId="9" fillId="0" borderId="0" xfId="51" applyNumberFormat="1" applyFont="1" applyFill="1" applyAlignment="1">
      <alignment vertical="center"/>
    </xf>
    <xf numFmtId="177" fontId="16" fillId="0" borderId="0" xfId="51" applyNumberFormat="1" applyFill="1" applyAlignment="1">
      <alignment vertical="center"/>
    </xf>
    <xf numFmtId="49" fontId="16" fillId="0" borderId="0" xfId="51" applyNumberFormat="1" applyFill="1" applyAlignment="1">
      <alignment vertical="center"/>
    </xf>
    <xf numFmtId="0" fontId="3" fillId="0" borderId="0" xfId="50" applyFont="1" applyAlignment="1">
      <alignment vertical="center"/>
    </xf>
    <xf numFmtId="0" fontId="16" fillId="0" borderId="0" xfId="50" applyAlignment="1">
      <alignment vertical="center" wrapText="1"/>
    </xf>
    <xf numFmtId="0" fontId="16" fillId="0" borderId="0" xfId="50" applyAlignment="1">
      <alignment vertical="center"/>
    </xf>
    <xf numFmtId="0" fontId="3" fillId="0" borderId="0" xfId="50" applyFont="1" applyAlignment="1">
      <alignment vertical="center" wrapText="1"/>
    </xf>
    <xf numFmtId="0" fontId="8" fillId="0" borderId="0" xfId="50" applyNumberFormat="1" applyFont="1" applyFill="1" applyAlignment="1" applyProtection="1">
      <alignment horizontal="centerContinuous" vertical="center"/>
    </xf>
    <xf numFmtId="0" fontId="3" fillId="0" borderId="0" xfId="50" applyFont="1" applyAlignment="1">
      <alignment horizontal="centerContinuous" vertical="center"/>
    </xf>
    <xf numFmtId="0" fontId="3" fillId="0" borderId="0" xfId="50" applyFont="1" applyFill="1" applyAlignment="1">
      <alignment vertical="center" wrapText="1"/>
    </xf>
    <xf numFmtId="0" fontId="10" fillId="0" borderId="0" xfId="50" applyFont="1" applyFill="1" applyAlignment="1">
      <alignment vertical="center" wrapText="1"/>
    </xf>
    <xf numFmtId="0" fontId="10" fillId="0" borderId="0" xfId="50" applyFont="1" applyAlignment="1">
      <alignment vertical="center" wrapText="1"/>
    </xf>
    <xf numFmtId="0" fontId="10" fillId="0" borderId="0" xfId="50" applyNumberFormat="1" applyFont="1" applyFill="1" applyAlignment="1" applyProtection="1">
      <alignment horizontal="right" vertical="center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4" xfId="50" applyNumberFormat="1" applyFont="1" applyFill="1" applyBorder="1" applyAlignment="1" applyProtection="1">
      <alignment horizontal="center" vertical="center" wrapText="1"/>
    </xf>
    <xf numFmtId="0" fontId="10" fillId="0" borderId="4" xfId="50" applyFont="1" applyBorder="1" applyAlignment="1">
      <alignment horizontal="center" vertical="center"/>
    </xf>
    <xf numFmtId="4" fontId="10" fillId="0" borderId="3" xfId="50" applyNumberFormat="1" applyFont="1" applyFill="1" applyBorder="1" applyAlignment="1">
      <alignment horizontal="right" vertical="center" wrapText="1"/>
    </xf>
    <xf numFmtId="4" fontId="10" fillId="0" borderId="4" xfId="50" applyNumberFormat="1" applyFont="1" applyBorder="1" applyAlignment="1">
      <alignment horizontal="center" vertical="center"/>
    </xf>
    <xf numFmtId="4" fontId="10" fillId="0" borderId="4" xfId="50" applyNumberFormat="1" applyFont="1" applyBorder="1" applyAlignment="1">
      <alignment horizontal="right" vertical="center"/>
    </xf>
    <xf numFmtId="0" fontId="10" fillId="0" borderId="6" xfId="50" applyFont="1" applyFill="1" applyBorder="1" applyAlignment="1">
      <alignment horizontal="left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6" xfId="50" applyFont="1" applyBorder="1" applyAlignment="1">
      <alignment horizontal="left" vertical="center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vertical="center" wrapText="1"/>
    </xf>
    <xf numFmtId="0" fontId="3" fillId="0" borderId="0" xfId="50" applyFont="1" applyFill="1" applyAlignment="1">
      <alignment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1" hidden="1" customWidth="1"/>
    <col min="2" max="2" width="15.375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75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2.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2.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2.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2.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2.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2.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2.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2.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2.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2.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2.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2.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2.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2.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2.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2.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2.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2.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2.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2.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2.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2.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2.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2.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2.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2.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2.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2.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2.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2.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2.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2.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2.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2.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2.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2.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2.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2.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2.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2.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2.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2.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2.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2.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2.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2.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2.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2.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2.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2.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2.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2.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2.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2.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2.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2.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2.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2.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2.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2.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2.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2.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2.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2.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2.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2.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2.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2.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2.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2.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2.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2.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2.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2.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2.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2.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2.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2.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2.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2.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2.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2.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2.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2.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2.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2.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2.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2.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2.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2.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2.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2.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2.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2.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2.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2.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2.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2.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2.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2.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2.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2.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2.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2.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2.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2.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2.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2.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2.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2.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2.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2.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2.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2.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2.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2.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2.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2.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2.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2.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2.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2.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2.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2.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2.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2.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2.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2.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2.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2.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2.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2.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2.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2.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2.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2.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2.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2.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2.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2.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2.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2.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2.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2.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2.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2.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2.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2.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2.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2.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2.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2.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2.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2.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2.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2.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2.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2.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2.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2.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2.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2.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2.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2.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2.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2.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2.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2.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2.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2.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2.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2.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2.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2.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2.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2.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2.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2.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2.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2.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2.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2.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2.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2.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2.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2.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2.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2.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2.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2.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2.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2.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2.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2.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2.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2.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2.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2.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2.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2.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2.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2.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2.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2.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2.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2.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2.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2.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2.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2.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2.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2.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2.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2.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2.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2.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2.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2.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2.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2.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2.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2.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2.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2.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2.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2.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2.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2.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2.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2.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2.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2.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2.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2.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2.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2.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2.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2.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2.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2.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2.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2.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2.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2.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2.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2.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2.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2.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2.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2.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2.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2.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2.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2.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2.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4" sqref="C4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20.5" style="148" customWidth="1"/>
    <col min="4" max="7" width="19" style="148" customWidth="1"/>
    <col min="8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7" customFormat="1" customHeight="1" spans="1:7">
      <c r="A1" s="13" t="s">
        <v>311</v>
      </c>
      <c r="B1" s="150"/>
      <c r="C1" s="150"/>
      <c r="D1" s="150"/>
      <c r="E1" s="150"/>
      <c r="F1" s="150"/>
      <c r="G1" s="150"/>
    </row>
    <row r="2" s="147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160">
        <v>664.98</v>
      </c>
      <c r="C7" s="161" t="s">
        <v>323</v>
      </c>
      <c r="D7" s="162">
        <v>664.98</v>
      </c>
      <c r="E7" s="162">
        <v>664.98</v>
      </c>
      <c r="F7" s="162"/>
      <c r="G7" s="162"/>
    </row>
    <row r="8" s="147" customFormat="1" customHeight="1" spans="1:7">
      <c r="A8" s="163" t="s">
        <v>324</v>
      </c>
      <c r="B8" s="164">
        <v>664.98</v>
      </c>
      <c r="C8" s="165" t="s">
        <v>325</v>
      </c>
      <c r="D8" s="166">
        <v>632.78</v>
      </c>
      <c r="E8" s="166">
        <v>632.78</v>
      </c>
      <c r="F8" s="166"/>
      <c r="G8" s="166"/>
    </row>
    <row r="9" s="147" customFormat="1" ht="28.5" customHeight="1" spans="1:7">
      <c r="A9" s="163" t="s">
        <v>326</v>
      </c>
      <c r="B9" s="167"/>
      <c r="C9" s="165" t="s">
        <v>327</v>
      </c>
      <c r="D9" s="166">
        <v>30.8</v>
      </c>
      <c r="E9" s="166">
        <v>30.8</v>
      </c>
      <c r="F9" s="166"/>
      <c r="G9" s="166"/>
    </row>
    <row r="10" s="147" customFormat="1" customHeight="1" spans="1:7">
      <c r="A10" s="168" t="s">
        <v>328</v>
      </c>
      <c r="B10" s="169"/>
      <c r="C10" s="170" t="s">
        <v>329</v>
      </c>
      <c r="D10" s="166">
        <v>1.4</v>
      </c>
      <c r="E10" s="166">
        <v>1.4</v>
      </c>
      <c r="F10" s="166"/>
      <c r="G10" s="166"/>
    </row>
    <row r="11" s="147" customFormat="1" customHeight="1" spans="1:7">
      <c r="A11" s="171" t="s">
        <v>330</v>
      </c>
      <c r="B11" s="160"/>
      <c r="C11" s="172"/>
      <c r="D11" s="166"/>
      <c r="E11" s="166"/>
      <c r="F11" s="166"/>
      <c r="G11" s="166"/>
    </row>
    <row r="12" s="147" customFormat="1" customHeight="1" spans="1:7">
      <c r="A12" s="168" t="s">
        <v>324</v>
      </c>
      <c r="B12" s="164"/>
      <c r="C12" s="170"/>
      <c r="D12" s="166"/>
      <c r="E12" s="166"/>
      <c r="F12" s="166"/>
      <c r="G12" s="166"/>
    </row>
    <row r="13" s="147" customFormat="1" customHeight="1" spans="1:7">
      <c r="A13" s="168" t="s">
        <v>326</v>
      </c>
      <c r="B13" s="167"/>
      <c r="C13" s="170"/>
      <c r="D13" s="166"/>
      <c r="E13" s="166"/>
      <c r="F13" s="166"/>
      <c r="G13" s="166"/>
    </row>
    <row r="14" s="147" customFormat="1" customHeight="1" spans="1:13">
      <c r="A14" s="163" t="s">
        <v>328</v>
      </c>
      <c r="B14" s="169"/>
      <c r="C14" s="170"/>
      <c r="D14" s="166"/>
      <c r="E14" s="166"/>
      <c r="F14" s="166"/>
      <c r="G14" s="166"/>
      <c r="M14" s="180"/>
    </row>
    <row r="15" s="147" customFormat="1" customHeight="1" spans="1:7">
      <c r="A15" s="171"/>
      <c r="B15" s="173"/>
      <c r="C15" s="172"/>
      <c r="D15" s="174"/>
      <c r="E15" s="174"/>
      <c r="F15" s="174"/>
      <c r="G15" s="174"/>
    </row>
    <row r="16" s="147" customFormat="1" customHeight="1" spans="1:7">
      <c r="A16" s="171"/>
      <c r="B16" s="173"/>
      <c r="C16" s="173" t="s">
        <v>331</v>
      </c>
      <c r="D16" s="175">
        <f>E16+F16+G16</f>
        <v>0</v>
      </c>
      <c r="E16" s="176">
        <f>B8+B12-E7</f>
        <v>0</v>
      </c>
      <c r="F16" s="176">
        <f>B9+B13-F7</f>
        <v>0</v>
      </c>
      <c r="G16" s="176">
        <f>B10+B14-G7</f>
        <v>0</v>
      </c>
    </row>
    <row r="17" s="147" customFormat="1" customHeight="1" spans="1:7">
      <c r="A17" s="171"/>
      <c r="B17" s="173"/>
      <c r="C17" s="173"/>
      <c r="D17" s="176"/>
      <c r="E17" s="176"/>
      <c r="F17" s="176"/>
      <c r="G17" s="177"/>
    </row>
    <row r="18" s="147" customFormat="1" customHeight="1" spans="1:7">
      <c r="A18" s="171" t="s">
        <v>332</v>
      </c>
      <c r="B18" s="178">
        <f>B7+B11</f>
        <v>664.98</v>
      </c>
      <c r="C18" s="178" t="s">
        <v>333</v>
      </c>
      <c r="D18" s="176">
        <f>SUM(D7+D16)</f>
        <v>664.98</v>
      </c>
      <c r="E18" s="176">
        <f>SUM(E7+E16)</f>
        <v>664.98</v>
      </c>
      <c r="F18" s="176">
        <f>SUM(F7+F16)</f>
        <v>0</v>
      </c>
      <c r="G18" s="176">
        <f>SUM(G7+G16)</f>
        <v>0</v>
      </c>
    </row>
    <row r="19" customHeight="1" spans="1:6">
      <c r="A19" s="179"/>
      <c r="B19" s="179"/>
      <c r="C19" s="179"/>
      <c r="D19" s="179"/>
      <c r="E19" s="179"/>
      <c r="F19" s="17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A1" sqref="$A1:$XFD1048576"/>
    </sheetView>
  </sheetViews>
  <sheetFormatPr defaultColWidth="6.875" defaultRowHeight="12.75" customHeight="1" outlineLevelCol="4"/>
  <cols>
    <col min="1" max="1" width="23.625" style="131" customWidth="1"/>
    <col min="2" max="2" width="44.625" style="37" customWidth="1"/>
    <col min="3" max="5" width="15.375" style="132" customWidth="1"/>
    <col min="6" max="255" width="6.875" style="37"/>
    <col min="256" max="256" width="23.625" style="37" customWidth="1"/>
    <col min="257" max="257" width="44.625" style="37" customWidth="1"/>
    <col min="258" max="258" width="16.5" style="37" customWidth="1"/>
    <col min="259" max="261" width="13.625" style="37" customWidth="1"/>
    <col min="262" max="511" width="6.875" style="37"/>
    <col min="512" max="512" width="23.625" style="37" customWidth="1"/>
    <col min="513" max="513" width="44.625" style="37" customWidth="1"/>
    <col min="514" max="514" width="16.5" style="37" customWidth="1"/>
    <col min="515" max="517" width="13.625" style="37" customWidth="1"/>
    <col min="518" max="767" width="6.875" style="37"/>
    <col min="768" max="768" width="23.625" style="37" customWidth="1"/>
    <col min="769" max="769" width="44.625" style="37" customWidth="1"/>
    <col min="770" max="770" width="16.5" style="37" customWidth="1"/>
    <col min="771" max="773" width="13.625" style="37" customWidth="1"/>
    <col min="774" max="1023" width="6.875" style="37"/>
    <col min="1024" max="1024" width="23.625" style="37" customWidth="1"/>
    <col min="1025" max="1025" width="44.625" style="37" customWidth="1"/>
    <col min="1026" max="1026" width="16.5" style="37" customWidth="1"/>
    <col min="1027" max="1029" width="13.625" style="37" customWidth="1"/>
    <col min="1030" max="1279" width="6.875" style="37"/>
    <col min="1280" max="1280" width="23.625" style="37" customWidth="1"/>
    <col min="1281" max="1281" width="44.625" style="37" customWidth="1"/>
    <col min="1282" max="1282" width="16.5" style="37" customWidth="1"/>
    <col min="1283" max="1285" width="13.625" style="37" customWidth="1"/>
    <col min="1286" max="1535" width="6.875" style="37"/>
    <col min="1536" max="1536" width="23.625" style="37" customWidth="1"/>
    <col min="1537" max="1537" width="44.625" style="37" customWidth="1"/>
    <col min="1538" max="1538" width="16.5" style="37" customWidth="1"/>
    <col min="1539" max="1541" width="13.625" style="37" customWidth="1"/>
    <col min="1542" max="1791" width="6.875" style="37"/>
    <col min="1792" max="1792" width="23.625" style="37" customWidth="1"/>
    <col min="1793" max="1793" width="44.625" style="37" customWidth="1"/>
    <col min="1794" max="1794" width="16.5" style="37" customWidth="1"/>
    <col min="1795" max="1797" width="13.625" style="37" customWidth="1"/>
    <col min="1798" max="2047" width="6.875" style="37"/>
    <col min="2048" max="2048" width="23.625" style="37" customWidth="1"/>
    <col min="2049" max="2049" width="44.625" style="37" customWidth="1"/>
    <col min="2050" max="2050" width="16.5" style="37" customWidth="1"/>
    <col min="2051" max="2053" width="13.625" style="37" customWidth="1"/>
    <col min="2054" max="2303" width="6.875" style="37"/>
    <col min="2304" max="2304" width="23.625" style="37" customWidth="1"/>
    <col min="2305" max="2305" width="44.625" style="37" customWidth="1"/>
    <col min="2306" max="2306" width="16.5" style="37" customWidth="1"/>
    <col min="2307" max="2309" width="13.625" style="37" customWidth="1"/>
    <col min="2310" max="2559" width="6.875" style="37"/>
    <col min="2560" max="2560" width="23.625" style="37" customWidth="1"/>
    <col min="2561" max="2561" width="44.625" style="37" customWidth="1"/>
    <col min="2562" max="2562" width="16.5" style="37" customWidth="1"/>
    <col min="2563" max="2565" width="13.625" style="37" customWidth="1"/>
    <col min="2566" max="2815" width="6.875" style="37"/>
    <col min="2816" max="2816" width="23.625" style="37" customWidth="1"/>
    <col min="2817" max="2817" width="44.625" style="37" customWidth="1"/>
    <col min="2818" max="2818" width="16.5" style="37" customWidth="1"/>
    <col min="2819" max="2821" width="13.625" style="37" customWidth="1"/>
    <col min="2822" max="3071" width="6.875" style="37"/>
    <col min="3072" max="3072" width="23.625" style="37" customWidth="1"/>
    <col min="3073" max="3073" width="44.625" style="37" customWidth="1"/>
    <col min="3074" max="3074" width="16.5" style="37" customWidth="1"/>
    <col min="3075" max="3077" width="13.625" style="37" customWidth="1"/>
    <col min="3078" max="3327" width="6.875" style="37"/>
    <col min="3328" max="3328" width="23.625" style="37" customWidth="1"/>
    <col min="3329" max="3329" width="44.625" style="37" customWidth="1"/>
    <col min="3330" max="3330" width="16.5" style="37" customWidth="1"/>
    <col min="3331" max="3333" width="13.625" style="37" customWidth="1"/>
    <col min="3334" max="3583" width="6.875" style="37"/>
    <col min="3584" max="3584" width="23.625" style="37" customWidth="1"/>
    <col min="3585" max="3585" width="44.625" style="37" customWidth="1"/>
    <col min="3586" max="3586" width="16.5" style="37" customWidth="1"/>
    <col min="3587" max="3589" width="13.625" style="37" customWidth="1"/>
    <col min="3590" max="3839" width="6.875" style="37"/>
    <col min="3840" max="3840" width="23.625" style="37" customWidth="1"/>
    <col min="3841" max="3841" width="44.625" style="37" customWidth="1"/>
    <col min="3842" max="3842" width="16.5" style="37" customWidth="1"/>
    <col min="3843" max="3845" width="13.625" style="37" customWidth="1"/>
    <col min="3846" max="4095" width="6.875" style="37"/>
    <col min="4096" max="4096" width="23.625" style="37" customWidth="1"/>
    <col min="4097" max="4097" width="44.625" style="37" customWidth="1"/>
    <col min="4098" max="4098" width="16.5" style="37" customWidth="1"/>
    <col min="4099" max="4101" width="13.625" style="37" customWidth="1"/>
    <col min="4102" max="4351" width="6.875" style="37"/>
    <col min="4352" max="4352" width="23.625" style="37" customWidth="1"/>
    <col min="4353" max="4353" width="44.625" style="37" customWidth="1"/>
    <col min="4354" max="4354" width="16.5" style="37" customWidth="1"/>
    <col min="4355" max="4357" width="13.625" style="37" customWidth="1"/>
    <col min="4358" max="4607" width="6.875" style="37"/>
    <col min="4608" max="4608" width="23.625" style="37" customWidth="1"/>
    <col min="4609" max="4609" width="44.625" style="37" customWidth="1"/>
    <col min="4610" max="4610" width="16.5" style="37" customWidth="1"/>
    <col min="4611" max="4613" width="13.625" style="37" customWidth="1"/>
    <col min="4614" max="4863" width="6.875" style="37"/>
    <col min="4864" max="4864" width="23.625" style="37" customWidth="1"/>
    <col min="4865" max="4865" width="44.625" style="37" customWidth="1"/>
    <col min="4866" max="4866" width="16.5" style="37" customWidth="1"/>
    <col min="4867" max="4869" width="13.625" style="37" customWidth="1"/>
    <col min="4870" max="5119" width="6.875" style="37"/>
    <col min="5120" max="5120" width="23.625" style="37" customWidth="1"/>
    <col min="5121" max="5121" width="44.625" style="37" customWidth="1"/>
    <col min="5122" max="5122" width="16.5" style="37" customWidth="1"/>
    <col min="5123" max="5125" width="13.625" style="37" customWidth="1"/>
    <col min="5126" max="5375" width="6.875" style="37"/>
    <col min="5376" max="5376" width="23.625" style="37" customWidth="1"/>
    <col min="5377" max="5377" width="44.625" style="37" customWidth="1"/>
    <col min="5378" max="5378" width="16.5" style="37" customWidth="1"/>
    <col min="5379" max="5381" width="13.625" style="37" customWidth="1"/>
    <col min="5382" max="5631" width="6.875" style="37"/>
    <col min="5632" max="5632" width="23.625" style="37" customWidth="1"/>
    <col min="5633" max="5633" width="44.625" style="37" customWidth="1"/>
    <col min="5634" max="5634" width="16.5" style="37" customWidth="1"/>
    <col min="5635" max="5637" width="13.625" style="37" customWidth="1"/>
    <col min="5638" max="5887" width="6.875" style="37"/>
    <col min="5888" max="5888" width="23.625" style="37" customWidth="1"/>
    <col min="5889" max="5889" width="44.625" style="37" customWidth="1"/>
    <col min="5890" max="5890" width="16.5" style="37" customWidth="1"/>
    <col min="5891" max="5893" width="13.625" style="37" customWidth="1"/>
    <col min="5894" max="6143" width="6.875" style="37"/>
    <col min="6144" max="6144" width="23.625" style="37" customWidth="1"/>
    <col min="6145" max="6145" width="44.625" style="37" customWidth="1"/>
    <col min="6146" max="6146" width="16.5" style="37" customWidth="1"/>
    <col min="6147" max="6149" width="13.625" style="37" customWidth="1"/>
    <col min="6150" max="6399" width="6.875" style="37"/>
    <col min="6400" max="6400" width="23.625" style="37" customWidth="1"/>
    <col min="6401" max="6401" width="44.625" style="37" customWidth="1"/>
    <col min="6402" max="6402" width="16.5" style="37" customWidth="1"/>
    <col min="6403" max="6405" width="13.625" style="37" customWidth="1"/>
    <col min="6406" max="6655" width="6.875" style="37"/>
    <col min="6656" max="6656" width="23.625" style="37" customWidth="1"/>
    <col min="6657" max="6657" width="44.625" style="37" customWidth="1"/>
    <col min="6658" max="6658" width="16.5" style="37" customWidth="1"/>
    <col min="6659" max="6661" width="13.625" style="37" customWidth="1"/>
    <col min="6662" max="6911" width="6.875" style="37"/>
    <col min="6912" max="6912" width="23.625" style="37" customWidth="1"/>
    <col min="6913" max="6913" width="44.625" style="37" customWidth="1"/>
    <col min="6914" max="6914" width="16.5" style="37" customWidth="1"/>
    <col min="6915" max="6917" width="13.625" style="37" customWidth="1"/>
    <col min="6918" max="7167" width="6.875" style="37"/>
    <col min="7168" max="7168" width="23.625" style="37" customWidth="1"/>
    <col min="7169" max="7169" width="44.625" style="37" customWidth="1"/>
    <col min="7170" max="7170" width="16.5" style="37" customWidth="1"/>
    <col min="7171" max="7173" width="13.625" style="37" customWidth="1"/>
    <col min="7174" max="7423" width="6.875" style="37"/>
    <col min="7424" max="7424" width="23.625" style="37" customWidth="1"/>
    <col min="7425" max="7425" width="44.625" style="37" customWidth="1"/>
    <col min="7426" max="7426" width="16.5" style="37" customWidth="1"/>
    <col min="7427" max="7429" width="13.625" style="37" customWidth="1"/>
    <col min="7430" max="7679" width="6.875" style="37"/>
    <col min="7680" max="7680" width="23.625" style="37" customWidth="1"/>
    <col min="7681" max="7681" width="44.625" style="37" customWidth="1"/>
    <col min="7682" max="7682" width="16.5" style="37" customWidth="1"/>
    <col min="7683" max="7685" width="13.625" style="37" customWidth="1"/>
    <col min="7686" max="7935" width="6.875" style="37"/>
    <col min="7936" max="7936" width="23.625" style="37" customWidth="1"/>
    <col min="7937" max="7937" width="44.625" style="37" customWidth="1"/>
    <col min="7938" max="7938" width="16.5" style="37" customWidth="1"/>
    <col min="7939" max="7941" width="13.625" style="37" customWidth="1"/>
    <col min="7942" max="8191" width="6.875" style="37"/>
    <col min="8192" max="8192" width="23.625" style="37" customWidth="1"/>
    <col min="8193" max="8193" width="44.625" style="37" customWidth="1"/>
    <col min="8194" max="8194" width="16.5" style="37" customWidth="1"/>
    <col min="8195" max="8197" width="13.625" style="37" customWidth="1"/>
    <col min="8198" max="8447" width="6.875" style="37"/>
    <col min="8448" max="8448" width="23.625" style="37" customWidth="1"/>
    <col min="8449" max="8449" width="44.625" style="37" customWidth="1"/>
    <col min="8450" max="8450" width="16.5" style="37" customWidth="1"/>
    <col min="8451" max="8453" width="13.625" style="37" customWidth="1"/>
    <col min="8454" max="8703" width="6.875" style="37"/>
    <col min="8704" max="8704" width="23.625" style="37" customWidth="1"/>
    <col min="8705" max="8705" width="44.625" style="37" customWidth="1"/>
    <col min="8706" max="8706" width="16.5" style="37" customWidth="1"/>
    <col min="8707" max="8709" width="13.625" style="37" customWidth="1"/>
    <col min="8710" max="8959" width="6.875" style="37"/>
    <col min="8960" max="8960" width="23.625" style="37" customWidth="1"/>
    <col min="8961" max="8961" width="44.625" style="37" customWidth="1"/>
    <col min="8962" max="8962" width="16.5" style="37" customWidth="1"/>
    <col min="8963" max="8965" width="13.625" style="37" customWidth="1"/>
    <col min="8966" max="9215" width="6.875" style="37"/>
    <col min="9216" max="9216" width="23.625" style="37" customWidth="1"/>
    <col min="9217" max="9217" width="44.625" style="37" customWidth="1"/>
    <col min="9218" max="9218" width="16.5" style="37" customWidth="1"/>
    <col min="9219" max="9221" width="13.625" style="37" customWidth="1"/>
    <col min="9222" max="9471" width="6.875" style="37"/>
    <col min="9472" max="9472" width="23.625" style="37" customWidth="1"/>
    <col min="9473" max="9473" width="44.625" style="37" customWidth="1"/>
    <col min="9474" max="9474" width="16.5" style="37" customWidth="1"/>
    <col min="9475" max="9477" width="13.625" style="37" customWidth="1"/>
    <col min="9478" max="9727" width="6.875" style="37"/>
    <col min="9728" max="9728" width="23.625" style="37" customWidth="1"/>
    <col min="9729" max="9729" width="44.625" style="37" customWidth="1"/>
    <col min="9730" max="9730" width="16.5" style="37" customWidth="1"/>
    <col min="9731" max="9733" width="13.625" style="37" customWidth="1"/>
    <col min="9734" max="9983" width="6.875" style="37"/>
    <col min="9984" max="9984" width="23.625" style="37" customWidth="1"/>
    <col min="9985" max="9985" width="44.625" style="37" customWidth="1"/>
    <col min="9986" max="9986" width="16.5" style="37" customWidth="1"/>
    <col min="9987" max="9989" width="13.625" style="37" customWidth="1"/>
    <col min="9990" max="10239" width="6.875" style="37"/>
    <col min="10240" max="10240" width="23.625" style="37" customWidth="1"/>
    <col min="10241" max="10241" width="44.625" style="37" customWidth="1"/>
    <col min="10242" max="10242" width="16.5" style="37" customWidth="1"/>
    <col min="10243" max="10245" width="13.625" style="37" customWidth="1"/>
    <col min="10246" max="10495" width="6.875" style="37"/>
    <col min="10496" max="10496" width="23.625" style="37" customWidth="1"/>
    <col min="10497" max="10497" width="44.625" style="37" customWidth="1"/>
    <col min="10498" max="10498" width="16.5" style="37" customWidth="1"/>
    <col min="10499" max="10501" width="13.625" style="37" customWidth="1"/>
    <col min="10502" max="10751" width="6.875" style="37"/>
    <col min="10752" max="10752" width="23.625" style="37" customWidth="1"/>
    <col min="10753" max="10753" width="44.625" style="37" customWidth="1"/>
    <col min="10754" max="10754" width="16.5" style="37" customWidth="1"/>
    <col min="10755" max="10757" width="13.625" style="37" customWidth="1"/>
    <col min="10758" max="11007" width="6.875" style="37"/>
    <col min="11008" max="11008" width="23.625" style="37" customWidth="1"/>
    <col min="11009" max="11009" width="44.625" style="37" customWidth="1"/>
    <col min="11010" max="11010" width="16.5" style="37" customWidth="1"/>
    <col min="11011" max="11013" width="13.625" style="37" customWidth="1"/>
    <col min="11014" max="11263" width="6.875" style="37"/>
    <col min="11264" max="11264" width="23.625" style="37" customWidth="1"/>
    <col min="11265" max="11265" width="44.625" style="37" customWidth="1"/>
    <col min="11266" max="11266" width="16.5" style="37" customWidth="1"/>
    <col min="11267" max="11269" width="13.625" style="37" customWidth="1"/>
    <col min="11270" max="11519" width="6.875" style="37"/>
    <col min="11520" max="11520" width="23.625" style="37" customWidth="1"/>
    <col min="11521" max="11521" width="44.625" style="37" customWidth="1"/>
    <col min="11522" max="11522" width="16.5" style="37" customWidth="1"/>
    <col min="11523" max="11525" width="13.625" style="37" customWidth="1"/>
    <col min="11526" max="11775" width="6.875" style="37"/>
    <col min="11776" max="11776" width="23.625" style="37" customWidth="1"/>
    <col min="11777" max="11777" width="44.625" style="37" customWidth="1"/>
    <col min="11778" max="11778" width="16.5" style="37" customWidth="1"/>
    <col min="11779" max="11781" width="13.625" style="37" customWidth="1"/>
    <col min="11782" max="12031" width="6.875" style="37"/>
    <col min="12032" max="12032" width="23.625" style="37" customWidth="1"/>
    <col min="12033" max="12033" width="44.625" style="37" customWidth="1"/>
    <col min="12034" max="12034" width="16.5" style="37" customWidth="1"/>
    <col min="12035" max="12037" width="13.625" style="37" customWidth="1"/>
    <col min="12038" max="12287" width="6.875" style="37"/>
    <col min="12288" max="12288" width="23.625" style="37" customWidth="1"/>
    <col min="12289" max="12289" width="44.625" style="37" customWidth="1"/>
    <col min="12290" max="12290" width="16.5" style="37" customWidth="1"/>
    <col min="12291" max="12293" width="13.625" style="37" customWidth="1"/>
    <col min="12294" max="12543" width="6.875" style="37"/>
    <col min="12544" max="12544" width="23.625" style="37" customWidth="1"/>
    <col min="12545" max="12545" width="44.625" style="37" customWidth="1"/>
    <col min="12546" max="12546" width="16.5" style="37" customWidth="1"/>
    <col min="12547" max="12549" width="13.625" style="37" customWidth="1"/>
    <col min="12550" max="12799" width="6.875" style="37"/>
    <col min="12800" max="12800" width="23.625" style="37" customWidth="1"/>
    <col min="12801" max="12801" width="44.625" style="37" customWidth="1"/>
    <col min="12802" max="12802" width="16.5" style="37" customWidth="1"/>
    <col min="12803" max="12805" width="13.625" style="37" customWidth="1"/>
    <col min="12806" max="13055" width="6.875" style="37"/>
    <col min="13056" max="13056" width="23.625" style="37" customWidth="1"/>
    <col min="13057" max="13057" width="44.625" style="37" customWidth="1"/>
    <col min="13058" max="13058" width="16.5" style="37" customWidth="1"/>
    <col min="13059" max="13061" width="13.625" style="37" customWidth="1"/>
    <col min="13062" max="13311" width="6.875" style="37"/>
    <col min="13312" max="13312" width="23.625" style="37" customWidth="1"/>
    <col min="13313" max="13313" width="44.625" style="37" customWidth="1"/>
    <col min="13314" max="13314" width="16.5" style="37" customWidth="1"/>
    <col min="13315" max="13317" width="13.625" style="37" customWidth="1"/>
    <col min="13318" max="13567" width="6.875" style="37"/>
    <col min="13568" max="13568" width="23.625" style="37" customWidth="1"/>
    <col min="13569" max="13569" width="44.625" style="37" customWidth="1"/>
    <col min="13570" max="13570" width="16.5" style="37" customWidth="1"/>
    <col min="13571" max="13573" width="13.625" style="37" customWidth="1"/>
    <col min="13574" max="13823" width="6.875" style="37"/>
    <col min="13824" max="13824" width="23.625" style="37" customWidth="1"/>
    <col min="13825" max="13825" width="44.625" style="37" customWidth="1"/>
    <col min="13826" max="13826" width="16.5" style="37" customWidth="1"/>
    <col min="13827" max="13829" width="13.625" style="37" customWidth="1"/>
    <col min="13830" max="14079" width="6.875" style="37"/>
    <col min="14080" max="14080" width="23.625" style="37" customWidth="1"/>
    <col min="14081" max="14081" width="44.625" style="37" customWidth="1"/>
    <col min="14082" max="14082" width="16.5" style="37" customWidth="1"/>
    <col min="14083" max="14085" width="13.625" style="37" customWidth="1"/>
    <col min="14086" max="14335" width="6.875" style="37"/>
    <col min="14336" max="14336" width="23.625" style="37" customWidth="1"/>
    <col min="14337" max="14337" width="44.625" style="37" customWidth="1"/>
    <col min="14338" max="14338" width="16.5" style="37" customWidth="1"/>
    <col min="14339" max="14341" width="13.625" style="37" customWidth="1"/>
    <col min="14342" max="14591" width="6.875" style="37"/>
    <col min="14592" max="14592" width="23.625" style="37" customWidth="1"/>
    <col min="14593" max="14593" width="44.625" style="37" customWidth="1"/>
    <col min="14594" max="14594" width="16.5" style="37" customWidth="1"/>
    <col min="14595" max="14597" width="13.625" style="37" customWidth="1"/>
    <col min="14598" max="14847" width="6.875" style="37"/>
    <col min="14848" max="14848" width="23.625" style="37" customWidth="1"/>
    <col min="14849" max="14849" width="44.625" style="37" customWidth="1"/>
    <col min="14850" max="14850" width="16.5" style="37" customWidth="1"/>
    <col min="14851" max="14853" width="13.625" style="37" customWidth="1"/>
    <col min="14854" max="15103" width="6.875" style="37"/>
    <col min="15104" max="15104" width="23.625" style="37" customWidth="1"/>
    <col min="15105" max="15105" width="44.625" style="37" customWidth="1"/>
    <col min="15106" max="15106" width="16.5" style="37" customWidth="1"/>
    <col min="15107" max="15109" width="13.625" style="37" customWidth="1"/>
    <col min="15110" max="15359" width="6.875" style="37"/>
    <col min="15360" max="15360" width="23.625" style="37" customWidth="1"/>
    <col min="15361" max="15361" width="44.625" style="37" customWidth="1"/>
    <col min="15362" max="15362" width="16.5" style="37" customWidth="1"/>
    <col min="15363" max="15365" width="13.625" style="37" customWidth="1"/>
    <col min="15366" max="15615" width="6.875" style="37"/>
    <col min="15616" max="15616" width="23.625" style="37" customWidth="1"/>
    <col min="15617" max="15617" width="44.625" style="37" customWidth="1"/>
    <col min="15618" max="15618" width="16.5" style="37" customWidth="1"/>
    <col min="15619" max="15621" width="13.625" style="37" customWidth="1"/>
    <col min="15622" max="15871" width="6.875" style="37"/>
    <col min="15872" max="15872" width="23.625" style="37" customWidth="1"/>
    <col min="15873" max="15873" width="44.625" style="37" customWidth="1"/>
    <col min="15874" max="15874" width="16.5" style="37" customWidth="1"/>
    <col min="15875" max="15877" width="13.625" style="37" customWidth="1"/>
    <col min="15878" max="16127" width="6.875" style="37"/>
    <col min="16128" max="16128" width="23.625" style="37" customWidth="1"/>
    <col min="16129" max="16129" width="44.625" style="37" customWidth="1"/>
    <col min="16130" max="16130" width="16.5" style="37" customWidth="1"/>
    <col min="16131" max="16133" width="13.625" style="37" customWidth="1"/>
    <col min="16134" max="16384" width="6.875" style="37"/>
  </cols>
  <sheetData>
    <row r="1" ht="20.1" customHeight="1" spans="1:1">
      <c r="A1" s="133" t="s">
        <v>334</v>
      </c>
    </row>
    <row r="2" ht="36" customHeight="1" spans="1:5">
      <c r="A2" s="134" t="s">
        <v>335</v>
      </c>
      <c r="B2" s="106"/>
      <c r="C2" s="135"/>
      <c r="D2" s="135"/>
      <c r="E2" s="135"/>
    </row>
    <row r="3" ht="20.1" customHeight="1" spans="1:5">
      <c r="A3" s="136"/>
      <c r="B3" s="106"/>
      <c r="C3" s="135"/>
      <c r="D3" s="135"/>
      <c r="E3" s="135"/>
    </row>
    <row r="4" ht="20.1" customHeight="1" spans="1:5">
      <c r="A4" s="137"/>
      <c r="B4" s="45"/>
      <c r="C4" s="138"/>
      <c r="D4" s="138"/>
      <c r="E4" s="139" t="s">
        <v>313</v>
      </c>
    </row>
    <row r="5" ht="20.1" customHeight="1" spans="1:5">
      <c r="A5" s="140" t="s">
        <v>336</v>
      </c>
      <c r="B5" s="61"/>
      <c r="C5" s="141" t="s">
        <v>337</v>
      </c>
      <c r="D5" s="141"/>
      <c r="E5" s="141"/>
    </row>
    <row r="6" ht="20.1" customHeight="1" spans="1:5">
      <c r="A6" s="142" t="s">
        <v>338</v>
      </c>
      <c r="B6" s="61" t="s">
        <v>339</v>
      </c>
      <c r="C6" s="141" t="s">
        <v>340</v>
      </c>
      <c r="D6" s="141" t="s">
        <v>341</v>
      </c>
      <c r="E6" s="141" t="s">
        <v>342</v>
      </c>
    </row>
    <row r="7" ht="20.1" customHeight="1" spans="1:5">
      <c r="A7" s="143"/>
      <c r="B7" s="61" t="s">
        <v>318</v>
      </c>
      <c r="C7" s="68">
        <v>664.98</v>
      </c>
      <c r="D7" s="68">
        <v>78.98</v>
      </c>
      <c r="E7" s="55">
        <v>586</v>
      </c>
    </row>
    <row r="8" ht="20.1" customHeight="1" spans="1:5">
      <c r="A8" s="67">
        <v>201</v>
      </c>
      <c r="B8" s="54" t="s">
        <v>343</v>
      </c>
      <c r="C8" s="68">
        <v>632.78</v>
      </c>
      <c r="D8" s="68">
        <v>46.78</v>
      </c>
      <c r="E8" s="55">
        <v>586</v>
      </c>
    </row>
    <row r="9" ht="20.1" customHeight="1" spans="1:5">
      <c r="A9" s="67" t="s">
        <v>344</v>
      </c>
      <c r="B9" s="54" t="s">
        <v>345</v>
      </c>
      <c r="C9" s="68">
        <v>632.78</v>
      </c>
      <c r="D9" s="68">
        <v>46.78</v>
      </c>
      <c r="E9" s="55">
        <v>586</v>
      </c>
    </row>
    <row r="10" ht="20.1" customHeight="1" spans="1:5">
      <c r="A10" s="67" t="s">
        <v>346</v>
      </c>
      <c r="B10" s="54" t="s">
        <v>347</v>
      </c>
      <c r="C10" s="68">
        <v>46.78</v>
      </c>
      <c r="D10" s="68">
        <v>46.78</v>
      </c>
      <c r="E10" s="55"/>
    </row>
    <row r="11" ht="20.1" customHeight="1" spans="1:5">
      <c r="A11" s="67" t="s">
        <v>348</v>
      </c>
      <c r="B11" s="54" t="s">
        <v>349</v>
      </c>
      <c r="C11" s="68">
        <v>586</v>
      </c>
      <c r="D11" s="68"/>
      <c r="E11" s="55">
        <v>586</v>
      </c>
    </row>
    <row r="12" ht="20.1" customHeight="1" spans="1:5">
      <c r="A12" s="67">
        <v>208</v>
      </c>
      <c r="B12" s="54" t="s">
        <v>350</v>
      </c>
      <c r="C12" s="68">
        <v>30.8</v>
      </c>
      <c r="D12" s="68">
        <v>30.8</v>
      </c>
      <c r="E12" s="68"/>
    </row>
    <row r="13" ht="20.1" customHeight="1" spans="1:5">
      <c r="A13" s="67" t="s">
        <v>351</v>
      </c>
      <c r="B13" s="54" t="s">
        <v>352</v>
      </c>
      <c r="C13" s="68">
        <v>30.8</v>
      </c>
      <c r="D13" s="68">
        <v>30.8</v>
      </c>
      <c r="E13" s="68"/>
    </row>
    <row r="14" ht="20.1" customHeight="1" spans="1:5">
      <c r="A14" s="67" t="s">
        <v>353</v>
      </c>
      <c r="B14" s="54" t="s">
        <v>354</v>
      </c>
      <c r="C14" s="68">
        <v>0.62</v>
      </c>
      <c r="D14" s="68">
        <v>0.62</v>
      </c>
      <c r="E14" s="68"/>
    </row>
    <row r="15" ht="20.1" customHeight="1" spans="1:5">
      <c r="A15" s="67" t="s">
        <v>355</v>
      </c>
      <c r="B15" s="54" t="s">
        <v>356</v>
      </c>
      <c r="C15" s="68">
        <v>5.08</v>
      </c>
      <c r="D15" s="68">
        <v>5.08</v>
      </c>
      <c r="E15" s="68"/>
    </row>
    <row r="16" ht="20.1" customHeight="1" spans="1:5">
      <c r="A16" s="67" t="s">
        <v>357</v>
      </c>
      <c r="B16" s="54" t="s">
        <v>358</v>
      </c>
      <c r="C16" s="68">
        <v>14.6</v>
      </c>
      <c r="D16" s="68">
        <v>14.6</v>
      </c>
      <c r="E16" s="68"/>
    </row>
    <row r="17" ht="20.1" customHeight="1" spans="1:5">
      <c r="A17" s="67" t="s">
        <v>359</v>
      </c>
      <c r="B17" s="54" t="s">
        <v>360</v>
      </c>
      <c r="C17" s="68">
        <v>10.5</v>
      </c>
      <c r="D17" s="68">
        <v>10.5</v>
      </c>
      <c r="E17" s="68"/>
    </row>
    <row r="18" ht="20.1" customHeight="1" spans="1:5">
      <c r="A18" s="67">
        <v>210</v>
      </c>
      <c r="B18" s="54" t="s">
        <v>361</v>
      </c>
      <c r="C18" s="68">
        <v>1.4</v>
      </c>
      <c r="D18" s="68">
        <v>1.4</v>
      </c>
      <c r="E18" s="68"/>
    </row>
    <row r="19" ht="20.1" customHeight="1" spans="1:5">
      <c r="A19" s="67" t="s">
        <v>362</v>
      </c>
      <c r="B19" s="54" t="s">
        <v>363</v>
      </c>
      <c r="C19" s="68">
        <v>1.4</v>
      </c>
      <c r="D19" s="68">
        <v>1.4</v>
      </c>
      <c r="E19" s="68"/>
    </row>
    <row r="20" ht="20.1" customHeight="1" spans="1:5">
      <c r="A20" s="67" t="s">
        <v>364</v>
      </c>
      <c r="B20" s="54" t="s">
        <v>365</v>
      </c>
      <c r="C20" s="68">
        <v>1.4</v>
      </c>
      <c r="D20" s="68">
        <v>1.4</v>
      </c>
      <c r="E20" s="68"/>
    </row>
    <row r="21" ht="20.1" customHeight="1" spans="1:5">
      <c r="A21" s="144" t="s">
        <v>366</v>
      </c>
      <c r="B21" s="39"/>
      <c r="C21" s="145"/>
      <c r="D21" s="145"/>
      <c r="E21" s="145"/>
    </row>
    <row r="22" customHeight="1" spans="1:5">
      <c r="A22" s="146"/>
      <c r="B22" s="39"/>
      <c r="C22" s="145"/>
      <c r="D22" s="145"/>
      <c r="E22" s="145"/>
    </row>
    <row r="23" customHeight="1" spans="1:5">
      <c r="A23" s="146"/>
      <c r="B23" s="39"/>
      <c r="C23" s="145"/>
      <c r="D23" s="145"/>
      <c r="E23" s="145"/>
    </row>
    <row r="24" customHeight="1" spans="1:5">
      <c r="A24" s="146"/>
      <c r="B24" s="39"/>
      <c r="C24" s="145"/>
      <c r="D24" s="145"/>
      <c r="E24" s="145"/>
    </row>
    <row r="25" customHeight="1" spans="1:5">
      <c r="A25" s="146"/>
      <c r="B25" s="39"/>
      <c r="D25" s="145"/>
      <c r="E25" s="145"/>
    </row>
    <row r="26" customHeight="1" spans="1:5">
      <c r="A26" s="146"/>
      <c r="B26" s="39"/>
      <c r="D26" s="145"/>
      <c r="E26" s="145"/>
    </row>
    <row r="27" s="39" customFormat="1" customHeight="1" spans="1:5">
      <c r="A27" s="146"/>
      <c r="C27" s="145"/>
      <c r="D27" s="145"/>
      <c r="E27" s="145"/>
    </row>
    <row r="28" customHeight="1" spans="1:2">
      <c r="A28" s="146"/>
      <c r="B28" s="39"/>
    </row>
    <row r="29" customHeight="1" spans="1:4">
      <c r="A29" s="146"/>
      <c r="B29" s="39"/>
      <c r="D29" s="145"/>
    </row>
    <row r="30" customHeight="1" spans="1:2">
      <c r="A30" s="146"/>
      <c r="B30" s="39"/>
    </row>
    <row r="31" customHeight="1" spans="1:2">
      <c r="A31" s="146"/>
      <c r="B31" s="39"/>
    </row>
    <row r="32" customHeight="1" spans="2:3">
      <c r="B32" s="39"/>
      <c r="C32" s="145"/>
    </row>
    <row r="34" customHeight="1" spans="1:1">
      <c r="A34" s="146"/>
    </row>
    <row r="36" customHeight="1" spans="2:2">
      <c r="B36" s="39"/>
    </row>
    <row r="37" customHeight="1" spans="2:2">
      <c r="B37" s="39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topLeftCell="A4" workbookViewId="0">
      <selection activeCell="B17" sqref="B17"/>
    </sheetView>
  </sheetViews>
  <sheetFormatPr defaultColWidth="6.875" defaultRowHeight="20.1" customHeight="1"/>
  <cols>
    <col min="1" max="1" width="14.5" style="37" customWidth="1"/>
    <col min="2" max="2" width="33.375" style="37" customWidth="1"/>
    <col min="3" max="3" width="16.5" style="37" customWidth="1"/>
    <col min="4" max="4" width="17.75" style="37" customWidth="1"/>
    <col min="5" max="5" width="17.625" style="37" customWidth="1"/>
    <col min="6" max="256" width="6.875" style="37"/>
    <col min="257" max="257" width="14.5" style="37" customWidth="1"/>
    <col min="258" max="258" width="33.375" style="37" customWidth="1"/>
    <col min="259" max="261" width="20.625" style="37" customWidth="1"/>
    <col min="262" max="512" width="6.875" style="37"/>
    <col min="513" max="513" width="14.5" style="37" customWidth="1"/>
    <col min="514" max="514" width="33.375" style="37" customWidth="1"/>
    <col min="515" max="517" width="20.625" style="37" customWidth="1"/>
    <col min="518" max="768" width="6.875" style="37"/>
    <col min="769" max="769" width="14.5" style="37" customWidth="1"/>
    <col min="770" max="770" width="33.375" style="37" customWidth="1"/>
    <col min="771" max="773" width="20.625" style="37" customWidth="1"/>
    <col min="774" max="1024" width="6.875" style="37"/>
    <col min="1025" max="1025" width="14.5" style="37" customWidth="1"/>
    <col min="1026" max="1026" width="33.375" style="37" customWidth="1"/>
    <col min="1027" max="1029" width="20.625" style="37" customWidth="1"/>
    <col min="1030" max="1280" width="6.875" style="37"/>
    <col min="1281" max="1281" width="14.5" style="37" customWidth="1"/>
    <col min="1282" max="1282" width="33.375" style="37" customWidth="1"/>
    <col min="1283" max="1285" width="20.625" style="37" customWidth="1"/>
    <col min="1286" max="1536" width="6.875" style="37"/>
    <col min="1537" max="1537" width="14.5" style="37" customWidth="1"/>
    <col min="1538" max="1538" width="33.375" style="37" customWidth="1"/>
    <col min="1539" max="1541" width="20.625" style="37" customWidth="1"/>
    <col min="1542" max="1792" width="6.875" style="37"/>
    <col min="1793" max="1793" width="14.5" style="37" customWidth="1"/>
    <col min="1794" max="1794" width="33.375" style="37" customWidth="1"/>
    <col min="1795" max="1797" width="20.625" style="37" customWidth="1"/>
    <col min="1798" max="2048" width="6.875" style="37"/>
    <col min="2049" max="2049" width="14.5" style="37" customWidth="1"/>
    <col min="2050" max="2050" width="33.375" style="37" customWidth="1"/>
    <col min="2051" max="2053" width="20.625" style="37" customWidth="1"/>
    <col min="2054" max="2304" width="6.875" style="37"/>
    <col min="2305" max="2305" width="14.5" style="37" customWidth="1"/>
    <col min="2306" max="2306" width="33.375" style="37" customWidth="1"/>
    <col min="2307" max="2309" width="20.625" style="37" customWidth="1"/>
    <col min="2310" max="2560" width="6.875" style="37"/>
    <col min="2561" max="2561" width="14.5" style="37" customWidth="1"/>
    <col min="2562" max="2562" width="33.375" style="37" customWidth="1"/>
    <col min="2563" max="2565" width="20.625" style="37" customWidth="1"/>
    <col min="2566" max="2816" width="6.875" style="37"/>
    <col min="2817" max="2817" width="14.5" style="37" customWidth="1"/>
    <col min="2818" max="2818" width="33.375" style="37" customWidth="1"/>
    <col min="2819" max="2821" width="20.625" style="37" customWidth="1"/>
    <col min="2822" max="3072" width="6.875" style="37"/>
    <col min="3073" max="3073" width="14.5" style="37" customWidth="1"/>
    <col min="3074" max="3074" width="33.375" style="37" customWidth="1"/>
    <col min="3075" max="3077" width="20.625" style="37" customWidth="1"/>
    <col min="3078" max="3328" width="6.875" style="37"/>
    <col min="3329" max="3329" width="14.5" style="37" customWidth="1"/>
    <col min="3330" max="3330" width="33.375" style="37" customWidth="1"/>
    <col min="3331" max="3333" width="20.625" style="37" customWidth="1"/>
    <col min="3334" max="3584" width="6.875" style="37"/>
    <col min="3585" max="3585" width="14.5" style="37" customWidth="1"/>
    <col min="3586" max="3586" width="33.375" style="37" customWidth="1"/>
    <col min="3587" max="3589" width="20.625" style="37" customWidth="1"/>
    <col min="3590" max="3840" width="6.875" style="37"/>
    <col min="3841" max="3841" width="14.5" style="37" customWidth="1"/>
    <col min="3842" max="3842" width="33.375" style="37" customWidth="1"/>
    <col min="3843" max="3845" width="20.625" style="37" customWidth="1"/>
    <col min="3846" max="4096" width="6.875" style="37"/>
    <col min="4097" max="4097" width="14.5" style="37" customWidth="1"/>
    <col min="4098" max="4098" width="33.375" style="37" customWidth="1"/>
    <col min="4099" max="4101" width="20.625" style="37" customWidth="1"/>
    <col min="4102" max="4352" width="6.875" style="37"/>
    <col min="4353" max="4353" width="14.5" style="37" customWidth="1"/>
    <col min="4354" max="4354" width="33.375" style="37" customWidth="1"/>
    <col min="4355" max="4357" width="20.625" style="37" customWidth="1"/>
    <col min="4358" max="4608" width="6.875" style="37"/>
    <col min="4609" max="4609" width="14.5" style="37" customWidth="1"/>
    <col min="4610" max="4610" width="33.375" style="37" customWidth="1"/>
    <col min="4611" max="4613" width="20.625" style="37" customWidth="1"/>
    <col min="4614" max="4864" width="6.875" style="37"/>
    <col min="4865" max="4865" width="14.5" style="37" customWidth="1"/>
    <col min="4866" max="4866" width="33.375" style="37" customWidth="1"/>
    <col min="4867" max="4869" width="20.625" style="37" customWidth="1"/>
    <col min="4870" max="5120" width="6.875" style="37"/>
    <col min="5121" max="5121" width="14.5" style="37" customWidth="1"/>
    <col min="5122" max="5122" width="33.375" style="37" customWidth="1"/>
    <col min="5123" max="5125" width="20.625" style="37" customWidth="1"/>
    <col min="5126" max="5376" width="6.875" style="37"/>
    <col min="5377" max="5377" width="14.5" style="37" customWidth="1"/>
    <col min="5378" max="5378" width="33.375" style="37" customWidth="1"/>
    <col min="5379" max="5381" width="20.625" style="37" customWidth="1"/>
    <col min="5382" max="5632" width="6.875" style="37"/>
    <col min="5633" max="5633" width="14.5" style="37" customWidth="1"/>
    <col min="5634" max="5634" width="33.375" style="37" customWidth="1"/>
    <col min="5635" max="5637" width="20.625" style="37" customWidth="1"/>
    <col min="5638" max="5888" width="6.875" style="37"/>
    <col min="5889" max="5889" width="14.5" style="37" customWidth="1"/>
    <col min="5890" max="5890" width="33.375" style="37" customWidth="1"/>
    <col min="5891" max="5893" width="20.625" style="37" customWidth="1"/>
    <col min="5894" max="6144" width="6.875" style="37"/>
    <col min="6145" max="6145" width="14.5" style="37" customWidth="1"/>
    <col min="6146" max="6146" width="33.375" style="37" customWidth="1"/>
    <col min="6147" max="6149" width="20.625" style="37" customWidth="1"/>
    <col min="6150" max="6400" width="6.875" style="37"/>
    <col min="6401" max="6401" width="14.5" style="37" customWidth="1"/>
    <col min="6402" max="6402" width="33.375" style="37" customWidth="1"/>
    <col min="6403" max="6405" width="20.625" style="37" customWidth="1"/>
    <col min="6406" max="6656" width="6.875" style="37"/>
    <col min="6657" max="6657" width="14.5" style="37" customWidth="1"/>
    <col min="6658" max="6658" width="33.375" style="37" customWidth="1"/>
    <col min="6659" max="6661" width="20.625" style="37" customWidth="1"/>
    <col min="6662" max="6912" width="6.875" style="37"/>
    <col min="6913" max="6913" width="14.5" style="37" customWidth="1"/>
    <col min="6914" max="6914" width="33.375" style="37" customWidth="1"/>
    <col min="6915" max="6917" width="20.625" style="37" customWidth="1"/>
    <col min="6918" max="7168" width="6.875" style="37"/>
    <col min="7169" max="7169" width="14.5" style="37" customWidth="1"/>
    <col min="7170" max="7170" width="33.375" style="37" customWidth="1"/>
    <col min="7171" max="7173" width="20.625" style="37" customWidth="1"/>
    <col min="7174" max="7424" width="6.875" style="37"/>
    <col min="7425" max="7425" width="14.5" style="37" customWidth="1"/>
    <col min="7426" max="7426" width="33.375" style="37" customWidth="1"/>
    <col min="7427" max="7429" width="20.625" style="37" customWidth="1"/>
    <col min="7430" max="7680" width="6.875" style="37"/>
    <col min="7681" max="7681" width="14.5" style="37" customWidth="1"/>
    <col min="7682" max="7682" width="33.375" style="37" customWidth="1"/>
    <col min="7683" max="7685" width="20.625" style="37" customWidth="1"/>
    <col min="7686" max="7936" width="6.875" style="37"/>
    <col min="7937" max="7937" width="14.5" style="37" customWidth="1"/>
    <col min="7938" max="7938" width="33.375" style="37" customWidth="1"/>
    <col min="7939" max="7941" width="20.625" style="37" customWidth="1"/>
    <col min="7942" max="8192" width="6.875" style="37"/>
    <col min="8193" max="8193" width="14.5" style="37" customWidth="1"/>
    <col min="8194" max="8194" width="33.375" style="37" customWidth="1"/>
    <col min="8195" max="8197" width="20.625" style="37" customWidth="1"/>
    <col min="8198" max="8448" width="6.875" style="37"/>
    <col min="8449" max="8449" width="14.5" style="37" customWidth="1"/>
    <col min="8450" max="8450" width="33.375" style="37" customWidth="1"/>
    <col min="8451" max="8453" width="20.625" style="37" customWidth="1"/>
    <col min="8454" max="8704" width="6.875" style="37"/>
    <col min="8705" max="8705" width="14.5" style="37" customWidth="1"/>
    <col min="8706" max="8706" width="33.375" style="37" customWidth="1"/>
    <col min="8707" max="8709" width="20.625" style="37" customWidth="1"/>
    <col min="8710" max="8960" width="6.875" style="37"/>
    <col min="8961" max="8961" width="14.5" style="37" customWidth="1"/>
    <col min="8962" max="8962" width="33.375" style="37" customWidth="1"/>
    <col min="8963" max="8965" width="20.625" style="37" customWidth="1"/>
    <col min="8966" max="9216" width="6.875" style="37"/>
    <col min="9217" max="9217" width="14.5" style="37" customWidth="1"/>
    <col min="9218" max="9218" width="33.375" style="37" customWidth="1"/>
    <col min="9219" max="9221" width="20.625" style="37" customWidth="1"/>
    <col min="9222" max="9472" width="6.875" style="37"/>
    <col min="9473" max="9473" width="14.5" style="37" customWidth="1"/>
    <col min="9474" max="9474" width="33.375" style="37" customWidth="1"/>
    <col min="9475" max="9477" width="20.625" style="37" customWidth="1"/>
    <col min="9478" max="9728" width="6.875" style="37"/>
    <col min="9729" max="9729" width="14.5" style="37" customWidth="1"/>
    <col min="9730" max="9730" width="33.375" style="37" customWidth="1"/>
    <col min="9731" max="9733" width="20.625" style="37" customWidth="1"/>
    <col min="9734" max="9984" width="6.875" style="37"/>
    <col min="9985" max="9985" width="14.5" style="37" customWidth="1"/>
    <col min="9986" max="9986" width="33.375" style="37" customWidth="1"/>
    <col min="9987" max="9989" width="20.625" style="37" customWidth="1"/>
    <col min="9990" max="10240" width="6.875" style="37"/>
    <col min="10241" max="10241" width="14.5" style="37" customWidth="1"/>
    <col min="10242" max="10242" width="33.375" style="37" customWidth="1"/>
    <col min="10243" max="10245" width="20.625" style="37" customWidth="1"/>
    <col min="10246" max="10496" width="6.875" style="37"/>
    <col min="10497" max="10497" width="14.5" style="37" customWidth="1"/>
    <col min="10498" max="10498" width="33.375" style="37" customWidth="1"/>
    <col min="10499" max="10501" width="20.625" style="37" customWidth="1"/>
    <col min="10502" max="10752" width="6.875" style="37"/>
    <col min="10753" max="10753" width="14.5" style="37" customWidth="1"/>
    <col min="10754" max="10754" width="33.375" style="37" customWidth="1"/>
    <col min="10755" max="10757" width="20.625" style="37" customWidth="1"/>
    <col min="10758" max="11008" width="6.875" style="37"/>
    <col min="11009" max="11009" width="14.5" style="37" customWidth="1"/>
    <col min="11010" max="11010" width="33.375" style="37" customWidth="1"/>
    <col min="11011" max="11013" width="20.625" style="37" customWidth="1"/>
    <col min="11014" max="11264" width="6.875" style="37"/>
    <col min="11265" max="11265" width="14.5" style="37" customWidth="1"/>
    <col min="11266" max="11266" width="33.375" style="37" customWidth="1"/>
    <col min="11267" max="11269" width="20.625" style="37" customWidth="1"/>
    <col min="11270" max="11520" width="6.875" style="37"/>
    <col min="11521" max="11521" width="14.5" style="37" customWidth="1"/>
    <col min="11522" max="11522" width="33.375" style="37" customWidth="1"/>
    <col min="11523" max="11525" width="20.625" style="37" customWidth="1"/>
    <col min="11526" max="11776" width="6.875" style="37"/>
    <col min="11777" max="11777" width="14.5" style="37" customWidth="1"/>
    <col min="11778" max="11778" width="33.375" style="37" customWidth="1"/>
    <col min="11779" max="11781" width="20.625" style="37" customWidth="1"/>
    <col min="11782" max="12032" width="6.875" style="37"/>
    <col min="12033" max="12033" width="14.5" style="37" customWidth="1"/>
    <col min="12034" max="12034" width="33.375" style="37" customWidth="1"/>
    <col min="12035" max="12037" width="20.625" style="37" customWidth="1"/>
    <col min="12038" max="12288" width="6.875" style="37"/>
    <col min="12289" max="12289" width="14.5" style="37" customWidth="1"/>
    <col min="12290" max="12290" width="33.375" style="37" customWidth="1"/>
    <col min="12291" max="12293" width="20.625" style="37" customWidth="1"/>
    <col min="12294" max="12544" width="6.875" style="37"/>
    <col min="12545" max="12545" width="14.5" style="37" customWidth="1"/>
    <col min="12546" max="12546" width="33.375" style="37" customWidth="1"/>
    <col min="12547" max="12549" width="20.625" style="37" customWidth="1"/>
    <col min="12550" max="12800" width="6.875" style="37"/>
    <col min="12801" max="12801" width="14.5" style="37" customWidth="1"/>
    <col min="12802" max="12802" width="33.375" style="37" customWidth="1"/>
    <col min="12803" max="12805" width="20.625" style="37" customWidth="1"/>
    <col min="12806" max="13056" width="6.875" style="37"/>
    <col min="13057" max="13057" width="14.5" style="37" customWidth="1"/>
    <col min="13058" max="13058" width="33.375" style="37" customWidth="1"/>
    <col min="13059" max="13061" width="20.625" style="37" customWidth="1"/>
    <col min="13062" max="13312" width="6.875" style="37"/>
    <col min="13313" max="13313" width="14.5" style="37" customWidth="1"/>
    <col min="13314" max="13314" width="33.375" style="37" customWidth="1"/>
    <col min="13315" max="13317" width="20.625" style="37" customWidth="1"/>
    <col min="13318" max="13568" width="6.875" style="37"/>
    <col min="13569" max="13569" width="14.5" style="37" customWidth="1"/>
    <col min="13570" max="13570" width="33.375" style="37" customWidth="1"/>
    <col min="13571" max="13573" width="20.625" style="37" customWidth="1"/>
    <col min="13574" max="13824" width="6.875" style="37"/>
    <col min="13825" max="13825" width="14.5" style="37" customWidth="1"/>
    <col min="13826" max="13826" width="33.375" style="37" customWidth="1"/>
    <col min="13827" max="13829" width="20.625" style="37" customWidth="1"/>
    <col min="13830" max="14080" width="6.875" style="37"/>
    <col min="14081" max="14081" width="14.5" style="37" customWidth="1"/>
    <col min="14082" max="14082" width="33.375" style="37" customWidth="1"/>
    <col min="14083" max="14085" width="20.625" style="37" customWidth="1"/>
    <col min="14086" max="14336" width="6.875" style="37"/>
    <col min="14337" max="14337" width="14.5" style="37" customWidth="1"/>
    <col min="14338" max="14338" width="33.375" style="37" customWidth="1"/>
    <col min="14339" max="14341" width="20.625" style="37" customWidth="1"/>
    <col min="14342" max="14592" width="6.875" style="37"/>
    <col min="14593" max="14593" width="14.5" style="37" customWidth="1"/>
    <col min="14594" max="14594" width="33.375" style="37" customWidth="1"/>
    <col min="14595" max="14597" width="20.625" style="37" customWidth="1"/>
    <col min="14598" max="14848" width="6.875" style="37"/>
    <col min="14849" max="14849" width="14.5" style="37" customWidth="1"/>
    <col min="14850" max="14850" width="33.375" style="37" customWidth="1"/>
    <col min="14851" max="14853" width="20.625" style="37" customWidth="1"/>
    <col min="14854" max="15104" width="6.875" style="37"/>
    <col min="15105" max="15105" width="14.5" style="37" customWidth="1"/>
    <col min="15106" max="15106" width="33.375" style="37" customWidth="1"/>
    <col min="15107" max="15109" width="20.625" style="37" customWidth="1"/>
    <col min="15110" max="15360" width="6.875" style="37"/>
    <col min="15361" max="15361" width="14.5" style="37" customWidth="1"/>
    <col min="15362" max="15362" width="33.375" style="37" customWidth="1"/>
    <col min="15363" max="15365" width="20.625" style="37" customWidth="1"/>
    <col min="15366" max="15616" width="6.875" style="37"/>
    <col min="15617" max="15617" width="14.5" style="37" customWidth="1"/>
    <col min="15618" max="15618" width="33.375" style="37" customWidth="1"/>
    <col min="15619" max="15621" width="20.625" style="37" customWidth="1"/>
    <col min="15622" max="15872" width="6.875" style="37"/>
    <col min="15873" max="15873" width="14.5" style="37" customWidth="1"/>
    <col min="15874" max="15874" width="33.375" style="37" customWidth="1"/>
    <col min="15875" max="15877" width="20.625" style="37" customWidth="1"/>
    <col min="15878" max="16128" width="6.875" style="37"/>
    <col min="16129" max="16129" width="14.5" style="37" customWidth="1"/>
    <col min="16130" max="16130" width="33.375" style="37" customWidth="1"/>
    <col min="16131" max="16133" width="20.625" style="37" customWidth="1"/>
    <col min="16134" max="16384" width="6.875" style="37"/>
  </cols>
  <sheetData>
    <row r="1" customHeight="1" spans="1:5">
      <c r="A1" s="38" t="s">
        <v>367</v>
      </c>
      <c r="E1" s="77"/>
    </row>
    <row r="2" ht="44.25" customHeight="1" spans="1:5">
      <c r="A2" s="126" t="s">
        <v>368</v>
      </c>
      <c r="B2" s="127"/>
      <c r="C2" s="127"/>
      <c r="D2" s="127"/>
      <c r="E2" s="127"/>
    </row>
    <row r="3" customHeight="1" spans="1:5">
      <c r="A3" s="127"/>
      <c r="B3" s="127"/>
      <c r="C3" s="127"/>
      <c r="D3" s="127"/>
      <c r="E3" s="127"/>
    </row>
    <row r="4" s="118" customFormat="1" customHeight="1" spans="1:5">
      <c r="A4" s="46"/>
      <c r="B4" s="45"/>
      <c r="C4" s="45"/>
      <c r="D4" s="45"/>
      <c r="E4" s="47" t="s">
        <v>313</v>
      </c>
    </row>
    <row r="5" s="118" customFormat="1" customHeight="1" spans="1:5">
      <c r="A5" s="61" t="s">
        <v>369</v>
      </c>
      <c r="B5" s="61"/>
      <c r="C5" s="61" t="s">
        <v>370</v>
      </c>
      <c r="D5" s="61"/>
      <c r="E5" s="61"/>
    </row>
    <row r="6" s="118" customFormat="1" customHeight="1" spans="1:5">
      <c r="A6" s="61" t="s">
        <v>338</v>
      </c>
      <c r="B6" s="61" t="s">
        <v>339</v>
      </c>
      <c r="C6" s="61" t="s">
        <v>318</v>
      </c>
      <c r="D6" s="61" t="s">
        <v>371</v>
      </c>
      <c r="E6" s="61" t="s">
        <v>372</v>
      </c>
    </row>
    <row r="7" s="118" customFormat="1" customHeight="1" spans="1:10">
      <c r="A7" s="128" t="s">
        <v>373</v>
      </c>
      <c r="B7" s="129" t="s">
        <v>374</v>
      </c>
      <c r="C7" s="52">
        <v>78.98</v>
      </c>
      <c r="D7" s="52">
        <v>66.52</v>
      </c>
      <c r="E7" s="52">
        <v>12.46</v>
      </c>
      <c r="J7" s="76"/>
    </row>
    <row r="8" s="118" customFormat="1" customHeight="1" spans="1:7">
      <c r="A8" s="128" t="s">
        <v>375</v>
      </c>
      <c r="B8" s="130" t="s">
        <v>376</v>
      </c>
      <c r="C8" s="96">
        <v>49</v>
      </c>
      <c r="D8" s="96">
        <v>49</v>
      </c>
      <c r="E8" s="52"/>
      <c r="G8" s="76"/>
    </row>
    <row r="9" s="118" customFormat="1" customHeight="1" spans="1:10">
      <c r="A9" s="128" t="s">
        <v>377</v>
      </c>
      <c r="B9" s="130" t="s">
        <v>378</v>
      </c>
      <c r="C9" s="52">
        <v>5.07</v>
      </c>
      <c r="D9" s="52">
        <v>5.07</v>
      </c>
      <c r="E9" s="52"/>
      <c r="F9" s="76"/>
      <c r="J9" s="76"/>
    </row>
    <row r="10" s="118" customFormat="1" customHeight="1" spans="1:11">
      <c r="A10" s="128" t="s">
        <v>379</v>
      </c>
      <c r="B10" s="130" t="s">
        <v>380</v>
      </c>
      <c r="C10" s="52">
        <v>10.51</v>
      </c>
      <c r="D10" s="52">
        <v>10.51</v>
      </c>
      <c r="E10" s="52"/>
      <c r="F10" s="76"/>
      <c r="G10" s="76"/>
      <c r="K10" s="76"/>
    </row>
    <row r="11" s="118" customFormat="1" customHeight="1" spans="1:11">
      <c r="A11" s="128" t="s">
        <v>381</v>
      </c>
      <c r="B11" s="130" t="s">
        <v>382</v>
      </c>
      <c r="C11" s="52">
        <v>33.42</v>
      </c>
      <c r="D11" s="52">
        <v>33.42</v>
      </c>
      <c r="E11" s="52"/>
      <c r="F11" s="76"/>
      <c r="G11" s="76"/>
      <c r="K11" s="76"/>
    </row>
    <row r="12" s="118" customFormat="1" customHeight="1" spans="1:7">
      <c r="A12" s="128" t="s">
        <v>383</v>
      </c>
      <c r="B12" s="130" t="s">
        <v>384</v>
      </c>
      <c r="C12" s="96">
        <v>12.46</v>
      </c>
      <c r="D12" s="96"/>
      <c r="E12" s="52">
        <v>12.46</v>
      </c>
      <c r="F12" s="76"/>
      <c r="G12" s="76"/>
    </row>
    <row r="13" s="118" customFormat="1" customHeight="1" spans="1:8">
      <c r="A13" s="128" t="s">
        <v>385</v>
      </c>
      <c r="B13" s="98" t="s">
        <v>386</v>
      </c>
      <c r="C13" s="52">
        <v>2.18</v>
      </c>
      <c r="D13" s="52"/>
      <c r="E13" s="52">
        <v>2.18</v>
      </c>
      <c r="F13" s="76"/>
      <c r="G13" s="76"/>
      <c r="H13" s="76"/>
    </row>
    <row r="14" s="118" customFormat="1" customHeight="1" spans="1:19">
      <c r="A14" s="128" t="s">
        <v>387</v>
      </c>
      <c r="B14" s="98" t="s">
        <v>388</v>
      </c>
      <c r="C14" s="52">
        <v>3.6</v>
      </c>
      <c r="D14" s="52"/>
      <c r="E14" s="52">
        <v>3.6</v>
      </c>
      <c r="F14" s="76"/>
      <c r="G14" s="76"/>
      <c r="J14" s="76"/>
      <c r="S14" s="76"/>
    </row>
    <row r="15" s="118" customFormat="1" customHeight="1" spans="1:9">
      <c r="A15" s="128" t="s">
        <v>389</v>
      </c>
      <c r="B15" s="97" t="s">
        <v>390</v>
      </c>
      <c r="C15" s="52">
        <v>1.41</v>
      </c>
      <c r="D15" s="52"/>
      <c r="E15" s="52">
        <v>1.41</v>
      </c>
      <c r="F15" s="76"/>
      <c r="G15" s="76"/>
      <c r="H15" s="76"/>
      <c r="I15" s="76"/>
    </row>
    <row r="16" s="118" customFormat="1" customHeight="1" spans="1:7">
      <c r="A16" s="128" t="s">
        <v>391</v>
      </c>
      <c r="B16" s="98" t="s">
        <v>392</v>
      </c>
      <c r="C16" s="52">
        <v>4.1</v>
      </c>
      <c r="D16" s="52"/>
      <c r="E16" s="52">
        <v>4.1</v>
      </c>
      <c r="F16" s="76"/>
      <c r="G16" s="76"/>
    </row>
    <row r="17" s="118" customFormat="1" customHeight="1" spans="1:9">
      <c r="A17" s="128" t="s">
        <v>393</v>
      </c>
      <c r="B17" s="98" t="s">
        <v>394</v>
      </c>
      <c r="C17" s="52">
        <v>1.17</v>
      </c>
      <c r="D17" s="52"/>
      <c r="E17" s="52">
        <v>1.17</v>
      </c>
      <c r="F17" s="76"/>
      <c r="G17" s="76"/>
      <c r="H17" s="76"/>
      <c r="I17" s="76"/>
    </row>
    <row r="18" s="118" customFormat="1" customHeight="1" spans="1:8">
      <c r="A18" s="128" t="s">
        <v>395</v>
      </c>
      <c r="B18" s="130" t="s">
        <v>396</v>
      </c>
      <c r="C18" s="96">
        <v>17.52</v>
      </c>
      <c r="D18" s="96">
        <v>17.52</v>
      </c>
      <c r="E18" s="96"/>
      <c r="F18" s="76"/>
      <c r="H18" s="76"/>
    </row>
    <row r="19" s="118" customFormat="1" customHeight="1" spans="1:7">
      <c r="A19" s="128" t="s">
        <v>397</v>
      </c>
      <c r="B19" s="98" t="s">
        <v>398</v>
      </c>
      <c r="C19" s="52">
        <v>0.9</v>
      </c>
      <c r="D19" s="52">
        <v>0.9</v>
      </c>
      <c r="E19" s="52"/>
      <c r="F19" s="76"/>
      <c r="G19" s="76"/>
    </row>
    <row r="20" s="118" customFormat="1" customHeight="1" spans="1:8">
      <c r="A20" s="128" t="s">
        <v>399</v>
      </c>
      <c r="B20" s="98" t="s">
        <v>400</v>
      </c>
      <c r="C20" s="52">
        <v>1.4</v>
      </c>
      <c r="D20" s="52">
        <v>1.4</v>
      </c>
      <c r="E20" s="52"/>
      <c r="F20" s="76"/>
      <c r="G20" s="76"/>
      <c r="H20" s="76"/>
    </row>
    <row r="21" s="118" customFormat="1" customHeight="1" spans="1:6">
      <c r="A21" s="128" t="s">
        <v>401</v>
      </c>
      <c r="B21" s="98" t="s">
        <v>402</v>
      </c>
      <c r="C21" s="52">
        <v>15.22</v>
      </c>
      <c r="D21" s="52">
        <v>15.22</v>
      </c>
      <c r="E21" s="52"/>
      <c r="F21" s="76"/>
    </row>
    <row r="22" customHeight="1" spans="3:5">
      <c r="C22" s="39"/>
      <c r="D22" s="39"/>
      <c r="E22" s="39"/>
    </row>
    <row r="23" customHeight="1" spans="4:14">
      <c r="D23" s="39"/>
      <c r="E23" s="39"/>
      <c r="F23" s="39"/>
      <c r="N23" s="3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7" sqref="H17"/>
    </sheetView>
  </sheetViews>
  <sheetFormatPr defaultColWidth="6.875" defaultRowHeight="12.75" customHeight="1"/>
  <cols>
    <col min="1" max="6" width="11.625" style="37" hidden="1" customWidth="1"/>
    <col min="7" max="12" width="19.62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ht="20.1" customHeight="1" spans="1:12">
      <c r="A1" s="38" t="s">
        <v>403</v>
      </c>
      <c r="G1" s="116" t="s">
        <v>403</v>
      </c>
      <c r="L1" s="125"/>
    </row>
    <row r="2" ht="42" customHeight="1" spans="1:12">
      <c r="A2" s="78" t="s">
        <v>404</v>
      </c>
      <c r="B2" s="106"/>
      <c r="C2" s="106"/>
      <c r="D2" s="106"/>
      <c r="E2" s="106"/>
      <c r="F2" s="106"/>
      <c r="G2" s="78" t="s">
        <v>405</v>
      </c>
      <c r="H2" s="106"/>
      <c r="I2" s="106"/>
      <c r="J2" s="106"/>
      <c r="K2" s="106"/>
      <c r="L2" s="106"/>
    </row>
    <row r="3" ht="20.1" customHeight="1" spans="1:12">
      <c r="A3" s="11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47" t="s">
        <v>313</v>
      </c>
    </row>
    <row r="5" ht="28.5" customHeight="1" spans="1:12">
      <c r="A5" s="61" t="s">
        <v>406</v>
      </c>
      <c r="B5" s="61"/>
      <c r="C5" s="61"/>
      <c r="D5" s="61"/>
      <c r="E5" s="61"/>
      <c r="F5" s="110"/>
      <c r="G5" s="61" t="s">
        <v>337</v>
      </c>
      <c r="H5" s="61"/>
      <c r="I5" s="61"/>
      <c r="J5" s="61"/>
      <c r="K5" s="61"/>
      <c r="L5" s="61"/>
    </row>
    <row r="6" ht="28.5" customHeight="1" spans="1:12">
      <c r="A6" s="82" t="s">
        <v>318</v>
      </c>
      <c r="B6" s="119" t="s">
        <v>407</v>
      </c>
      <c r="C6" s="82" t="s">
        <v>408</v>
      </c>
      <c r="D6" s="82"/>
      <c r="E6" s="82"/>
      <c r="F6" s="120" t="s">
        <v>409</v>
      </c>
      <c r="G6" s="61" t="s">
        <v>318</v>
      </c>
      <c r="H6" s="33" t="s">
        <v>407</v>
      </c>
      <c r="I6" s="61" t="s">
        <v>408</v>
      </c>
      <c r="J6" s="61"/>
      <c r="K6" s="61"/>
      <c r="L6" s="61" t="s">
        <v>409</v>
      </c>
    </row>
    <row r="7" ht="28.5" customHeight="1" spans="1:12">
      <c r="A7" s="111"/>
      <c r="B7" s="48"/>
      <c r="C7" s="112" t="s">
        <v>340</v>
      </c>
      <c r="D7" s="121" t="s">
        <v>410</v>
      </c>
      <c r="E7" s="121" t="s">
        <v>411</v>
      </c>
      <c r="F7" s="111"/>
      <c r="G7" s="61"/>
      <c r="H7" s="33"/>
      <c r="I7" s="61" t="s">
        <v>340</v>
      </c>
      <c r="J7" s="33" t="s">
        <v>410</v>
      </c>
      <c r="K7" s="33" t="s">
        <v>411</v>
      </c>
      <c r="L7" s="61"/>
    </row>
    <row r="8" ht="28.5" customHeight="1" spans="1:12">
      <c r="A8" s="122"/>
      <c r="B8" s="122"/>
      <c r="C8" s="122"/>
      <c r="D8" s="122"/>
      <c r="E8" s="122"/>
      <c r="F8" s="123"/>
      <c r="G8" s="124"/>
      <c r="H8" s="52"/>
      <c r="I8" s="69"/>
      <c r="J8" s="70"/>
      <c r="K8" s="71"/>
      <c r="L8" s="52"/>
    </row>
    <row r="9" ht="22.5" customHeight="1" spans="2:12">
      <c r="B9" s="39"/>
      <c r="G9" s="115" t="s">
        <v>412</v>
      </c>
      <c r="H9" s="39"/>
      <c r="I9" s="39"/>
      <c r="J9" s="39"/>
      <c r="K9" s="39"/>
      <c r="L9" s="39"/>
    </row>
    <row r="10" customHeight="1" spans="8:12">
      <c r="H10" s="39"/>
      <c r="I10" s="39"/>
      <c r="J10" s="39"/>
      <c r="K10" s="39"/>
      <c r="L10" s="39"/>
    </row>
    <row r="11" customHeight="1" spans="7:12">
      <c r="G11" s="39"/>
      <c r="H11" s="39"/>
      <c r="I11" s="39"/>
      <c r="J11" s="39"/>
      <c r="K11" s="39"/>
      <c r="L11" s="39"/>
    </row>
    <row r="12" customHeight="1" spans="7:12">
      <c r="G12" s="39"/>
      <c r="H12" s="39"/>
      <c r="I12" s="39"/>
      <c r="L12" s="39"/>
    </row>
    <row r="13" customHeight="1" spans="6:11">
      <c r="F13" s="39"/>
      <c r="G13" s="39"/>
      <c r="H13" s="39"/>
      <c r="I13" s="39"/>
      <c r="J13" s="39"/>
      <c r="K13" s="39"/>
    </row>
    <row r="14" customHeight="1" spans="4:9">
      <c r="D14" s="39"/>
      <c r="G14" s="39"/>
      <c r="H14" s="39"/>
      <c r="I14" s="39"/>
    </row>
    <row r="15" customHeight="1" spans="10:10">
      <c r="J15" s="39"/>
    </row>
    <row r="16" customHeight="1" spans="11:12">
      <c r="K16" s="39"/>
      <c r="L16" s="39"/>
    </row>
    <row r="20" customHeight="1" spans="8:8">
      <c r="H20" s="3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$A1:$XFD1048576"/>
    </sheetView>
  </sheetViews>
  <sheetFormatPr defaultColWidth="6.875" defaultRowHeight="12.75" customHeight="1" outlineLevelCol="4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ht="20.1" customHeight="1" spans="1:5">
      <c r="A1" s="38" t="s">
        <v>413</v>
      </c>
      <c r="E1" s="77"/>
    </row>
    <row r="2" ht="42.75" customHeight="1" spans="1:5">
      <c r="A2" s="78" t="s">
        <v>414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61" t="s">
        <v>338</v>
      </c>
      <c r="B5" s="110" t="s">
        <v>339</v>
      </c>
      <c r="C5" s="61" t="s">
        <v>415</v>
      </c>
      <c r="D5" s="61"/>
      <c r="E5" s="61"/>
    </row>
    <row r="6" ht="20.1" customHeight="1" spans="1:5">
      <c r="A6" s="111"/>
      <c r="B6" s="111"/>
      <c r="C6" s="112" t="s">
        <v>318</v>
      </c>
      <c r="D6" s="112" t="s">
        <v>341</v>
      </c>
      <c r="E6" s="112" t="s">
        <v>342</v>
      </c>
    </row>
    <row r="7" ht="20.1" customHeight="1" spans="1:5">
      <c r="A7" s="113"/>
      <c r="B7" s="114"/>
      <c r="C7" s="70"/>
      <c r="D7" s="71"/>
      <c r="E7" s="52"/>
    </row>
    <row r="8" ht="20.25" customHeight="1" spans="1:5">
      <c r="A8" s="115" t="s">
        <v>416</v>
      </c>
      <c r="B8" s="39"/>
      <c r="C8" s="39"/>
      <c r="D8" s="39"/>
      <c r="E8" s="39"/>
    </row>
    <row r="9" ht="20.25" customHeight="1" spans="1:5">
      <c r="A9" s="39"/>
      <c r="B9" s="39"/>
      <c r="C9" s="39"/>
      <c r="D9" s="39"/>
      <c r="E9" s="39"/>
    </row>
    <row r="10" customHeight="1" spans="1:5">
      <c r="A10" s="39"/>
      <c r="B10" s="39"/>
      <c r="C10" s="39"/>
      <c r="E10" s="39"/>
    </row>
    <row r="11" customHeight="1" spans="1:5">
      <c r="A11" s="39"/>
      <c r="B11" s="39"/>
      <c r="C11" s="39"/>
      <c r="D11" s="39"/>
      <c r="E11" s="39"/>
    </row>
    <row r="12" customHeight="1" spans="1:5">
      <c r="A12" s="39"/>
      <c r="B12" s="39"/>
      <c r="C12" s="39"/>
      <c r="E12" s="39"/>
    </row>
    <row r="13" customHeight="1" spans="1:5">
      <c r="A13" s="39"/>
      <c r="B13" s="39"/>
      <c r="D13" s="39"/>
      <c r="E13" s="39"/>
    </row>
    <row r="14" customHeight="1" spans="1:5">
      <c r="A14" s="39"/>
      <c r="E14" s="39"/>
    </row>
    <row r="15" customHeight="1" spans="2:2"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  <row r="20" customHeight="1" spans="2:2">
      <c r="B20" s="39"/>
    </row>
    <row r="22" customHeight="1" spans="2:2">
      <c r="B22" s="39"/>
    </row>
    <row r="23" customHeight="1" spans="2:2">
      <c r="B23" s="39"/>
    </row>
    <row r="25" customHeight="1" spans="2:2">
      <c r="B25" s="39"/>
    </row>
    <row r="26" customHeight="1" spans="2:2">
      <c r="B26" s="39"/>
    </row>
    <row r="27" customHeight="1" spans="4:4">
      <c r="D27" s="39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9" sqref="B9"/>
    </sheetView>
  </sheetViews>
  <sheetFormatPr defaultColWidth="6.875" defaultRowHeight="20.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customHeight="1" spans="1:251">
      <c r="A1" s="38" t="s">
        <v>417</v>
      </c>
      <c r="B1" s="75"/>
      <c r="C1" s="76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ht="38.25" customHeight="1" spans="1:251">
      <c r="A2" s="78" t="s">
        <v>418</v>
      </c>
      <c r="B2" s="79"/>
      <c r="C2" s="80"/>
      <c r="D2" s="7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ht="12.75" customHeight="1" spans="1:25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customHeight="1" spans="1:251">
      <c r="A4" s="46"/>
      <c r="B4" s="81"/>
      <c r="C4" s="46"/>
      <c r="D4" s="47" t="s">
        <v>313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61" t="s">
        <v>314</v>
      </c>
      <c r="B5" s="61"/>
      <c r="C5" s="61" t="s">
        <v>315</v>
      </c>
      <c r="D5" s="6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82" t="s">
        <v>316</v>
      </c>
      <c r="B6" s="83" t="s">
        <v>317</v>
      </c>
      <c r="C6" s="82" t="s">
        <v>316</v>
      </c>
      <c r="D6" s="82" t="s">
        <v>317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84" t="s">
        <v>419</v>
      </c>
      <c r="B7" s="85">
        <v>664.98</v>
      </c>
      <c r="C7" s="86" t="s">
        <v>325</v>
      </c>
      <c r="D7" s="87">
        <v>632.78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88" t="s">
        <v>420</v>
      </c>
      <c r="B8" s="52"/>
      <c r="C8" s="89" t="s">
        <v>327</v>
      </c>
      <c r="D8" s="90">
        <v>30.8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91" t="s">
        <v>421</v>
      </c>
      <c r="B9" s="85"/>
      <c r="C9" s="89" t="s">
        <v>329</v>
      </c>
      <c r="D9" s="90">
        <v>1.4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92" t="s">
        <v>422</v>
      </c>
      <c r="B10" s="93"/>
      <c r="C10" s="89"/>
      <c r="D10" s="90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92" t="s">
        <v>423</v>
      </c>
      <c r="B11" s="93"/>
      <c r="C11" s="89"/>
      <c r="D11" s="90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92" t="s">
        <v>424</v>
      </c>
      <c r="B12" s="52"/>
      <c r="C12" s="94"/>
      <c r="D12" s="90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92"/>
      <c r="B13" s="95"/>
      <c r="C13" s="94"/>
      <c r="D13" s="90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92"/>
      <c r="B14" s="96"/>
      <c r="C14" s="89"/>
      <c r="D14" s="9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92"/>
      <c r="B15" s="96"/>
      <c r="C15" s="89"/>
      <c r="D15" s="90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92"/>
      <c r="B16" s="96"/>
      <c r="C16" s="89"/>
      <c r="D16" s="90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92"/>
      <c r="B17" s="96"/>
      <c r="C17" s="89"/>
      <c r="D17" s="90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97"/>
      <c r="B18" s="96"/>
      <c r="C18" s="89"/>
      <c r="D18" s="90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97"/>
      <c r="B19" s="96"/>
      <c r="C19" s="94"/>
      <c r="D19" s="90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251">
      <c r="A20" s="97"/>
      <c r="B20" s="96"/>
      <c r="C20" s="89"/>
      <c r="D20" s="90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Height="1" spans="1:251">
      <c r="A21" s="97"/>
      <c r="B21" s="96"/>
      <c r="C21" s="89"/>
      <c r="D21" s="90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customHeight="1" spans="1:251">
      <c r="A22" s="98"/>
      <c r="B22" s="96"/>
      <c r="C22" s="89"/>
      <c r="D22" s="90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customHeight="1" spans="1:251">
      <c r="A23" s="98"/>
      <c r="B23" s="96"/>
      <c r="C23" s="89"/>
      <c r="D23" s="90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</row>
    <row r="24" customHeight="1" spans="1:251">
      <c r="A24" s="98"/>
      <c r="B24" s="96"/>
      <c r="C24" s="99"/>
      <c r="D24" s="100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</row>
    <row r="25" customHeight="1" spans="1:251">
      <c r="A25" s="101" t="s">
        <v>425</v>
      </c>
      <c r="B25" s="102">
        <f>SUM(B7:B17)</f>
        <v>664.98</v>
      </c>
      <c r="C25" s="103" t="s">
        <v>426</v>
      </c>
      <c r="D25" s="100">
        <v>664.98</v>
      </c>
      <c r="F25" s="39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</row>
    <row r="26" customHeight="1" spans="1:251">
      <c r="A26" s="92" t="s">
        <v>427</v>
      </c>
      <c r="B26" s="102"/>
      <c r="C26" s="89" t="s">
        <v>428</v>
      </c>
      <c r="D26" s="100"/>
      <c r="E26" s="39"/>
      <c r="F26" s="39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</row>
    <row r="27" customHeight="1" spans="1:251">
      <c r="A27" s="92" t="s">
        <v>429</v>
      </c>
      <c r="B27" s="52"/>
      <c r="C27" s="94"/>
      <c r="D27" s="10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</row>
    <row r="28" customHeight="1" spans="1:5">
      <c r="A28" s="104" t="s">
        <v>430</v>
      </c>
      <c r="B28" s="105">
        <v>664.98</v>
      </c>
      <c r="C28" s="99" t="s">
        <v>431</v>
      </c>
      <c r="D28" s="100">
        <f>D25+D26</f>
        <v>664.98</v>
      </c>
      <c r="E28" s="39"/>
    </row>
    <row r="35" customHeight="1" spans="3:3">
      <c r="C35" s="39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A4" workbookViewId="0">
      <selection activeCell="D15" sqref="D15"/>
    </sheetView>
  </sheetViews>
  <sheetFormatPr defaultColWidth="6.875" defaultRowHeight="12.75" customHeight="1"/>
  <cols>
    <col min="1" max="1" width="14.5" style="37" customWidth="1"/>
    <col min="2" max="2" width="38.25" style="37" customWidth="1"/>
    <col min="3" max="12" width="12.625" style="37" customWidth="1"/>
    <col min="13" max="256" width="6.875" style="37"/>
    <col min="257" max="257" width="9.25" style="37" customWidth="1"/>
    <col min="258" max="258" width="44.625" style="37" customWidth="1"/>
    <col min="259" max="268" width="12.625" style="37" customWidth="1"/>
    <col min="269" max="512" width="6.875" style="37"/>
    <col min="513" max="513" width="9.25" style="37" customWidth="1"/>
    <col min="514" max="514" width="44.625" style="37" customWidth="1"/>
    <col min="515" max="524" width="12.625" style="37" customWidth="1"/>
    <col min="525" max="768" width="6.875" style="37"/>
    <col min="769" max="769" width="9.25" style="37" customWidth="1"/>
    <col min="770" max="770" width="44.625" style="37" customWidth="1"/>
    <col min="771" max="780" width="12.625" style="37" customWidth="1"/>
    <col min="781" max="1024" width="6.875" style="37"/>
    <col min="1025" max="1025" width="9.25" style="37" customWidth="1"/>
    <col min="1026" max="1026" width="44.625" style="37" customWidth="1"/>
    <col min="1027" max="1036" width="12.625" style="37" customWidth="1"/>
    <col min="1037" max="1280" width="6.875" style="37"/>
    <col min="1281" max="1281" width="9.25" style="37" customWidth="1"/>
    <col min="1282" max="1282" width="44.625" style="37" customWidth="1"/>
    <col min="1283" max="1292" width="12.625" style="37" customWidth="1"/>
    <col min="1293" max="1536" width="6.875" style="37"/>
    <col min="1537" max="1537" width="9.25" style="37" customWidth="1"/>
    <col min="1538" max="1538" width="44.625" style="37" customWidth="1"/>
    <col min="1539" max="1548" width="12.625" style="37" customWidth="1"/>
    <col min="1549" max="1792" width="6.875" style="37"/>
    <col min="1793" max="1793" width="9.25" style="37" customWidth="1"/>
    <col min="1794" max="1794" width="44.625" style="37" customWidth="1"/>
    <col min="1795" max="1804" width="12.625" style="37" customWidth="1"/>
    <col min="1805" max="2048" width="6.875" style="37"/>
    <col min="2049" max="2049" width="9.25" style="37" customWidth="1"/>
    <col min="2050" max="2050" width="44.625" style="37" customWidth="1"/>
    <col min="2051" max="2060" width="12.625" style="37" customWidth="1"/>
    <col min="2061" max="2304" width="6.875" style="37"/>
    <col min="2305" max="2305" width="9.25" style="37" customWidth="1"/>
    <col min="2306" max="2306" width="44.625" style="37" customWidth="1"/>
    <col min="2307" max="2316" width="12.625" style="37" customWidth="1"/>
    <col min="2317" max="2560" width="6.875" style="37"/>
    <col min="2561" max="2561" width="9.25" style="37" customWidth="1"/>
    <col min="2562" max="2562" width="44.625" style="37" customWidth="1"/>
    <col min="2563" max="2572" width="12.625" style="37" customWidth="1"/>
    <col min="2573" max="2816" width="6.875" style="37"/>
    <col min="2817" max="2817" width="9.25" style="37" customWidth="1"/>
    <col min="2818" max="2818" width="44.625" style="37" customWidth="1"/>
    <col min="2819" max="2828" width="12.625" style="37" customWidth="1"/>
    <col min="2829" max="3072" width="6.875" style="37"/>
    <col min="3073" max="3073" width="9.25" style="37" customWidth="1"/>
    <col min="3074" max="3074" width="44.625" style="37" customWidth="1"/>
    <col min="3075" max="3084" width="12.625" style="37" customWidth="1"/>
    <col min="3085" max="3328" width="6.875" style="37"/>
    <col min="3329" max="3329" width="9.25" style="37" customWidth="1"/>
    <col min="3330" max="3330" width="44.625" style="37" customWidth="1"/>
    <col min="3331" max="3340" width="12.625" style="37" customWidth="1"/>
    <col min="3341" max="3584" width="6.875" style="37"/>
    <col min="3585" max="3585" width="9.25" style="37" customWidth="1"/>
    <col min="3586" max="3586" width="44.625" style="37" customWidth="1"/>
    <col min="3587" max="3596" width="12.625" style="37" customWidth="1"/>
    <col min="3597" max="3840" width="6.875" style="37"/>
    <col min="3841" max="3841" width="9.25" style="37" customWidth="1"/>
    <col min="3842" max="3842" width="44.625" style="37" customWidth="1"/>
    <col min="3843" max="3852" width="12.625" style="37" customWidth="1"/>
    <col min="3853" max="4096" width="6.875" style="37"/>
    <col min="4097" max="4097" width="9.25" style="37" customWidth="1"/>
    <col min="4098" max="4098" width="44.625" style="37" customWidth="1"/>
    <col min="4099" max="4108" width="12.625" style="37" customWidth="1"/>
    <col min="4109" max="4352" width="6.875" style="37"/>
    <col min="4353" max="4353" width="9.25" style="37" customWidth="1"/>
    <col min="4354" max="4354" width="44.625" style="37" customWidth="1"/>
    <col min="4355" max="4364" width="12.625" style="37" customWidth="1"/>
    <col min="4365" max="4608" width="6.875" style="37"/>
    <col min="4609" max="4609" width="9.25" style="37" customWidth="1"/>
    <col min="4610" max="4610" width="44.625" style="37" customWidth="1"/>
    <col min="4611" max="4620" width="12.625" style="37" customWidth="1"/>
    <col min="4621" max="4864" width="6.875" style="37"/>
    <col min="4865" max="4865" width="9.25" style="37" customWidth="1"/>
    <col min="4866" max="4866" width="44.625" style="37" customWidth="1"/>
    <col min="4867" max="4876" width="12.625" style="37" customWidth="1"/>
    <col min="4877" max="5120" width="6.875" style="37"/>
    <col min="5121" max="5121" width="9.25" style="37" customWidth="1"/>
    <col min="5122" max="5122" width="44.625" style="37" customWidth="1"/>
    <col min="5123" max="5132" width="12.625" style="37" customWidth="1"/>
    <col min="5133" max="5376" width="6.875" style="37"/>
    <col min="5377" max="5377" width="9.25" style="37" customWidth="1"/>
    <col min="5378" max="5378" width="44.625" style="37" customWidth="1"/>
    <col min="5379" max="5388" width="12.625" style="37" customWidth="1"/>
    <col min="5389" max="5632" width="6.875" style="37"/>
    <col min="5633" max="5633" width="9.25" style="37" customWidth="1"/>
    <col min="5634" max="5634" width="44.625" style="37" customWidth="1"/>
    <col min="5635" max="5644" width="12.625" style="37" customWidth="1"/>
    <col min="5645" max="5888" width="6.875" style="37"/>
    <col min="5889" max="5889" width="9.25" style="37" customWidth="1"/>
    <col min="5890" max="5890" width="44.625" style="37" customWidth="1"/>
    <col min="5891" max="5900" width="12.625" style="37" customWidth="1"/>
    <col min="5901" max="6144" width="6.875" style="37"/>
    <col min="6145" max="6145" width="9.25" style="37" customWidth="1"/>
    <col min="6146" max="6146" width="44.625" style="37" customWidth="1"/>
    <col min="6147" max="6156" width="12.625" style="37" customWidth="1"/>
    <col min="6157" max="6400" width="6.875" style="37"/>
    <col min="6401" max="6401" width="9.25" style="37" customWidth="1"/>
    <col min="6402" max="6402" width="44.625" style="37" customWidth="1"/>
    <col min="6403" max="6412" width="12.625" style="37" customWidth="1"/>
    <col min="6413" max="6656" width="6.875" style="37"/>
    <col min="6657" max="6657" width="9.25" style="37" customWidth="1"/>
    <col min="6658" max="6658" width="44.625" style="37" customWidth="1"/>
    <col min="6659" max="6668" width="12.625" style="37" customWidth="1"/>
    <col min="6669" max="6912" width="6.875" style="37"/>
    <col min="6913" max="6913" width="9.25" style="37" customWidth="1"/>
    <col min="6914" max="6914" width="44.625" style="37" customWidth="1"/>
    <col min="6915" max="6924" width="12.625" style="37" customWidth="1"/>
    <col min="6925" max="7168" width="6.875" style="37"/>
    <col min="7169" max="7169" width="9.25" style="37" customWidth="1"/>
    <col min="7170" max="7170" width="44.625" style="37" customWidth="1"/>
    <col min="7171" max="7180" width="12.625" style="37" customWidth="1"/>
    <col min="7181" max="7424" width="6.875" style="37"/>
    <col min="7425" max="7425" width="9.25" style="37" customWidth="1"/>
    <col min="7426" max="7426" width="44.625" style="37" customWidth="1"/>
    <col min="7427" max="7436" width="12.625" style="37" customWidth="1"/>
    <col min="7437" max="7680" width="6.875" style="37"/>
    <col min="7681" max="7681" width="9.25" style="37" customWidth="1"/>
    <col min="7682" max="7682" width="44.625" style="37" customWidth="1"/>
    <col min="7683" max="7692" width="12.625" style="37" customWidth="1"/>
    <col min="7693" max="7936" width="6.875" style="37"/>
    <col min="7937" max="7937" width="9.25" style="37" customWidth="1"/>
    <col min="7938" max="7938" width="44.625" style="37" customWidth="1"/>
    <col min="7939" max="7948" width="12.625" style="37" customWidth="1"/>
    <col min="7949" max="8192" width="6.875" style="37"/>
    <col min="8193" max="8193" width="9.25" style="37" customWidth="1"/>
    <col min="8194" max="8194" width="44.625" style="37" customWidth="1"/>
    <col min="8195" max="8204" width="12.625" style="37" customWidth="1"/>
    <col min="8205" max="8448" width="6.875" style="37"/>
    <col min="8449" max="8449" width="9.25" style="37" customWidth="1"/>
    <col min="8450" max="8450" width="44.625" style="37" customWidth="1"/>
    <col min="8451" max="8460" width="12.625" style="37" customWidth="1"/>
    <col min="8461" max="8704" width="6.875" style="37"/>
    <col min="8705" max="8705" width="9.25" style="37" customWidth="1"/>
    <col min="8706" max="8706" width="44.625" style="37" customWidth="1"/>
    <col min="8707" max="8716" width="12.625" style="37" customWidth="1"/>
    <col min="8717" max="8960" width="6.875" style="37"/>
    <col min="8961" max="8961" width="9.25" style="37" customWidth="1"/>
    <col min="8962" max="8962" width="44.625" style="37" customWidth="1"/>
    <col min="8963" max="8972" width="12.625" style="37" customWidth="1"/>
    <col min="8973" max="9216" width="6.875" style="37"/>
    <col min="9217" max="9217" width="9.25" style="37" customWidth="1"/>
    <col min="9218" max="9218" width="44.625" style="37" customWidth="1"/>
    <col min="9219" max="9228" width="12.625" style="37" customWidth="1"/>
    <col min="9229" max="9472" width="6.875" style="37"/>
    <col min="9473" max="9473" width="9.25" style="37" customWidth="1"/>
    <col min="9474" max="9474" width="44.625" style="37" customWidth="1"/>
    <col min="9475" max="9484" width="12.625" style="37" customWidth="1"/>
    <col min="9485" max="9728" width="6.875" style="37"/>
    <col min="9729" max="9729" width="9.25" style="37" customWidth="1"/>
    <col min="9730" max="9730" width="44.625" style="37" customWidth="1"/>
    <col min="9731" max="9740" width="12.625" style="37" customWidth="1"/>
    <col min="9741" max="9984" width="6.875" style="37"/>
    <col min="9985" max="9985" width="9.25" style="37" customWidth="1"/>
    <col min="9986" max="9986" width="44.625" style="37" customWidth="1"/>
    <col min="9987" max="9996" width="12.625" style="37" customWidth="1"/>
    <col min="9997" max="10240" width="6.875" style="37"/>
    <col min="10241" max="10241" width="9.25" style="37" customWidth="1"/>
    <col min="10242" max="10242" width="44.625" style="37" customWidth="1"/>
    <col min="10243" max="10252" width="12.625" style="37" customWidth="1"/>
    <col min="10253" max="10496" width="6.875" style="37"/>
    <col min="10497" max="10497" width="9.25" style="37" customWidth="1"/>
    <col min="10498" max="10498" width="44.625" style="37" customWidth="1"/>
    <col min="10499" max="10508" width="12.625" style="37" customWidth="1"/>
    <col min="10509" max="10752" width="6.875" style="37"/>
    <col min="10753" max="10753" width="9.25" style="37" customWidth="1"/>
    <col min="10754" max="10754" width="44.625" style="37" customWidth="1"/>
    <col min="10755" max="10764" width="12.625" style="37" customWidth="1"/>
    <col min="10765" max="11008" width="6.875" style="37"/>
    <col min="11009" max="11009" width="9.25" style="37" customWidth="1"/>
    <col min="11010" max="11010" width="44.625" style="37" customWidth="1"/>
    <col min="11011" max="11020" width="12.625" style="37" customWidth="1"/>
    <col min="11021" max="11264" width="6.875" style="37"/>
    <col min="11265" max="11265" width="9.25" style="37" customWidth="1"/>
    <col min="11266" max="11266" width="44.625" style="37" customWidth="1"/>
    <col min="11267" max="11276" width="12.625" style="37" customWidth="1"/>
    <col min="11277" max="11520" width="6.875" style="37"/>
    <col min="11521" max="11521" width="9.25" style="37" customWidth="1"/>
    <col min="11522" max="11522" width="44.625" style="37" customWidth="1"/>
    <col min="11523" max="11532" width="12.625" style="37" customWidth="1"/>
    <col min="11533" max="11776" width="6.875" style="37"/>
    <col min="11777" max="11777" width="9.25" style="37" customWidth="1"/>
    <col min="11778" max="11778" width="44.625" style="37" customWidth="1"/>
    <col min="11779" max="11788" width="12.625" style="37" customWidth="1"/>
    <col min="11789" max="12032" width="6.875" style="37"/>
    <col min="12033" max="12033" width="9.25" style="37" customWidth="1"/>
    <col min="12034" max="12034" width="44.625" style="37" customWidth="1"/>
    <col min="12035" max="12044" width="12.625" style="37" customWidth="1"/>
    <col min="12045" max="12288" width="6.875" style="37"/>
    <col min="12289" max="12289" width="9.25" style="37" customWidth="1"/>
    <col min="12290" max="12290" width="44.625" style="37" customWidth="1"/>
    <col min="12291" max="12300" width="12.625" style="37" customWidth="1"/>
    <col min="12301" max="12544" width="6.875" style="37"/>
    <col min="12545" max="12545" width="9.25" style="37" customWidth="1"/>
    <col min="12546" max="12546" width="44.625" style="37" customWidth="1"/>
    <col min="12547" max="12556" width="12.625" style="37" customWidth="1"/>
    <col min="12557" max="12800" width="6.875" style="37"/>
    <col min="12801" max="12801" width="9.25" style="37" customWidth="1"/>
    <col min="12802" max="12802" width="44.625" style="37" customWidth="1"/>
    <col min="12803" max="12812" width="12.625" style="37" customWidth="1"/>
    <col min="12813" max="13056" width="6.875" style="37"/>
    <col min="13057" max="13057" width="9.25" style="37" customWidth="1"/>
    <col min="13058" max="13058" width="44.625" style="37" customWidth="1"/>
    <col min="13059" max="13068" width="12.625" style="37" customWidth="1"/>
    <col min="13069" max="13312" width="6.875" style="37"/>
    <col min="13313" max="13313" width="9.25" style="37" customWidth="1"/>
    <col min="13314" max="13314" width="44.625" style="37" customWidth="1"/>
    <col min="13315" max="13324" width="12.625" style="37" customWidth="1"/>
    <col min="13325" max="13568" width="6.875" style="37"/>
    <col min="13569" max="13569" width="9.25" style="37" customWidth="1"/>
    <col min="13570" max="13570" width="44.625" style="37" customWidth="1"/>
    <col min="13571" max="13580" width="12.625" style="37" customWidth="1"/>
    <col min="13581" max="13824" width="6.875" style="37"/>
    <col min="13825" max="13825" width="9.25" style="37" customWidth="1"/>
    <col min="13826" max="13826" width="44.625" style="37" customWidth="1"/>
    <col min="13827" max="13836" width="12.625" style="37" customWidth="1"/>
    <col min="13837" max="14080" width="6.875" style="37"/>
    <col min="14081" max="14081" width="9.25" style="37" customWidth="1"/>
    <col min="14082" max="14082" width="44.625" style="37" customWidth="1"/>
    <col min="14083" max="14092" width="12.625" style="37" customWidth="1"/>
    <col min="14093" max="14336" width="6.875" style="37"/>
    <col min="14337" max="14337" width="9.25" style="37" customWidth="1"/>
    <col min="14338" max="14338" width="44.625" style="37" customWidth="1"/>
    <col min="14339" max="14348" width="12.625" style="37" customWidth="1"/>
    <col min="14349" max="14592" width="6.875" style="37"/>
    <col min="14593" max="14593" width="9.25" style="37" customWidth="1"/>
    <col min="14594" max="14594" width="44.625" style="37" customWidth="1"/>
    <col min="14595" max="14604" width="12.625" style="37" customWidth="1"/>
    <col min="14605" max="14848" width="6.875" style="37"/>
    <col min="14849" max="14849" width="9.25" style="37" customWidth="1"/>
    <col min="14850" max="14850" width="44.625" style="37" customWidth="1"/>
    <col min="14851" max="14860" width="12.625" style="37" customWidth="1"/>
    <col min="14861" max="15104" width="6.875" style="37"/>
    <col min="15105" max="15105" width="9.25" style="37" customWidth="1"/>
    <col min="15106" max="15106" width="44.625" style="37" customWidth="1"/>
    <col min="15107" max="15116" width="12.625" style="37" customWidth="1"/>
    <col min="15117" max="15360" width="6.875" style="37"/>
    <col min="15361" max="15361" width="9.25" style="37" customWidth="1"/>
    <col min="15362" max="15362" width="44.625" style="37" customWidth="1"/>
    <col min="15363" max="15372" width="12.625" style="37" customWidth="1"/>
    <col min="15373" max="15616" width="6.875" style="37"/>
    <col min="15617" max="15617" width="9.25" style="37" customWidth="1"/>
    <col min="15618" max="15618" width="44.625" style="37" customWidth="1"/>
    <col min="15619" max="15628" width="12.625" style="37" customWidth="1"/>
    <col min="15629" max="15872" width="6.875" style="37"/>
    <col min="15873" max="15873" width="9.25" style="37" customWidth="1"/>
    <col min="15874" max="15874" width="44.625" style="37" customWidth="1"/>
    <col min="15875" max="15884" width="12.625" style="37" customWidth="1"/>
    <col min="15885" max="16128" width="6.875" style="37"/>
    <col min="16129" max="16129" width="9.25" style="37" customWidth="1"/>
    <col min="16130" max="16130" width="44.625" style="37" customWidth="1"/>
    <col min="16131" max="16140" width="12.625" style="37" customWidth="1"/>
    <col min="16141" max="16384" width="6.875" style="37"/>
  </cols>
  <sheetData>
    <row r="1" ht="20.1" customHeight="1" spans="1:12">
      <c r="A1" s="38" t="s">
        <v>432</v>
      </c>
      <c r="L1" s="72"/>
    </row>
    <row r="2" ht="43.5" customHeight="1" spans="1:12">
      <c r="A2" s="58" t="s">
        <v>433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73" t="s">
        <v>313</v>
      </c>
    </row>
    <row r="5" ht="24" customHeight="1" spans="1:12">
      <c r="A5" s="61" t="s">
        <v>434</v>
      </c>
      <c r="B5" s="61"/>
      <c r="C5" s="62" t="s">
        <v>318</v>
      </c>
      <c r="D5" s="33" t="s">
        <v>429</v>
      </c>
      <c r="E5" s="33" t="s">
        <v>419</v>
      </c>
      <c r="F5" s="33" t="s">
        <v>420</v>
      </c>
      <c r="G5" s="33" t="s">
        <v>421</v>
      </c>
      <c r="H5" s="63" t="s">
        <v>422</v>
      </c>
      <c r="I5" s="62"/>
      <c r="J5" s="33" t="s">
        <v>423</v>
      </c>
      <c r="K5" s="33" t="s">
        <v>424</v>
      </c>
      <c r="L5" s="74" t="s">
        <v>427</v>
      </c>
    </row>
    <row r="6" ht="42" customHeight="1" spans="1:12">
      <c r="A6" s="64" t="s">
        <v>338</v>
      </c>
      <c r="B6" s="65" t="s">
        <v>339</v>
      </c>
      <c r="C6" s="48"/>
      <c r="D6" s="48"/>
      <c r="E6" s="48"/>
      <c r="F6" s="48"/>
      <c r="G6" s="48"/>
      <c r="H6" s="48" t="s">
        <v>435</v>
      </c>
      <c r="I6" s="48" t="s">
        <v>436</v>
      </c>
      <c r="J6" s="48"/>
      <c r="K6" s="48"/>
      <c r="L6" s="48"/>
    </row>
    <row r="7" ht="20.25" customHeight="1" spans="1:12">
      <c r="A7" s="49"/>
      <c r="B7" s="50" t="s">
        <v>318</v>
      </c>
      <c r="C7" s="66">
        <v>664.98</v>
      </c>
      <c r="D7" s="33"/>
      <c r="E7" s="66">
        <v>664.98</v>
      </c>
      <c r="F7" s="33"/>
      <c r="G7" s="33"/>
      <c r="H7" s="33"/>
      <c r="I7" s="33"/>
      <c r="J7" s="33"/>
      <c r="K7" s="33"/>
      <c r="L7" s="33"/>
    </row>
    <row r="8" ht="20.25" customHeight="1" spans="1:12">
      <c r="A8" s="67">
        <v>201</v>
      </c>
      <c r="B8" s="54" t="s">
        <v>343</v>
      </c>
      <c r="C8" s="68">
        <v>632.78</v>
      </c>
      <c r="D8" s="69"/>
      <c r="E8" s="68">
        <v>632.78</v>
      </c>
      <c r="F8" s="52"/>
      <c r="G8" s="70"/>
      <c r="H8" s="71"/>
      <c r="I8" s="71"/>
      <c r="J8" s="52"/>
      <c r="K8" s="70"/>
      <c r="L8" s="52"/>
    </row>
    <row r="9" ht="20.25" customHeight="1" spans="1:12">
      <c r="A9" s="67" t="s">
        <v>344</v>
      </c>
      <c r="B9" s="54" t="s">
        <v>345</v>
      </c>
      <c r="C9" s="68">
        <v>632.78</v>
      </c>
      <c r="D9" s="69"/>
      <c r="E9" s="68">
        <v>632.78</v>
      </c>
      <c r="F9" s="52"/>
      <c r="G9" s="70"/>
      <c r="H9" s="71"/>
      <c r="I9" s="71"/>
      <c r="J9" s="52"/>
      <c r="K9" s="70"/>
      <c r="L9" s="52"/>
    </row>
    <row r="10" ht="20.25" customHeight="1" spans="1:12">
      <c r="A10" s="67" t="s">
        <v>346</v>
      </c>
      <c r="B10" s="54" t="s">
        <v>347</v>
      </c>
      <c r="C10" s="68">
        <v>46.78</v>
      </c>
      <c r="D10" s="69"/>
      <c r="E10" s="68">
        <v>46.78</v>
      </c>
      <c r="F10" s="52"/>
      <c r="G10" s="70"/>
      <c r="H10" s="71"/>
      <c r="I10" s="71"/>
      <c r="J10" s="52"/>
      <c r="K10" s="70"/>
      <c r="L10" s="52"/>
    </row>
    <row r="11" ht="20.25" customHeight="1" spans="1:12">
      <c r="A11" s="67" t="s">
        <v>348</v>
      </c>
      <c r="B11" s="54" t="s">
        <v>349</v>
      </c>
      <c r="C11" s="68">
        <v>586</v>
      </c>
      <c r="D11" s="69"/>
      <c r="E11" s="68">
        <v>586</v>
      </c>
      <c r="F11" s="52"/>
      <c r="G11" s="70"/>
      <c r="H11" s="71"/>
      <c r="I11" s="71"/>
      <c r="J11" s="52"/>
      <c r="K11" s="70"/>
      <c r="L11" s="52"/>
    </row>
    <row r="12" ht="20.25" customHeight="1" spans="1:12">
      <c r="A12" s="67">
        <v>208</v>
      </c>
      <c r="B12" s="54" t="s">
        <v>350</v>
      </c>
      <c r="C12" s="68">
        <v>30.8</v>
      </c>
      <c r="D12" s="69"/>
      <c r="E12" s="68">
        <v>30.8</v>
      </c>
      <c r="F12" s="52"/>
      <c r="G12" s="70"/>
      <c r="H12" s="71"/>
      <c r="I12" s="71"/>
      <c r="J12" s="52"/>
      <c r="K12" s="70"/>
      <c r="L12" s="52"/>
    </row>
    <row r="13" ht="20.25" customHeight="1" spans="1:12">
      <c r="A13" s="67" t="s">
        <v>351</v>
      </c>
      <c r="B13" s="54" t="s">
        <v>352</v>
      </c>
      <c r="C13" s="68">
        <v>30.8</v>
      </c>
      <c r="D13" s="69"/>
      <c r="E13" s="68">
        <v>30.8</v>
      </c>
      <c r="F13" s="52"/>
      <c r="G13" s="70"/>
      <c r="H13" s="71"/>
      <c r="I13" s="71"/>
      <c r="J13" s="52"/>
      <c r="K13" s="70"/>
      <c r="L13" s="52"/>
    </row>
    <row r="14" ht="20.25" customHeight="1" spans="1:12">
      <c r="A14" s="67" t="s">
        <v>353</v>
      </c>
      <c r="B14" s="54" t="s">
        <v>354</v>
      </c>
      <c r="C14" s="68">
        <v>0.62</v>
      </c>
      <c r="D14" s="69"/>
      <c r="E14" s="68">
        <v>0.62</v>
      </c>
      <c r="F14" s="52"/>
      <c r="G14" s="70"/>
      <c r="H14" s="71"/>
      <c r="I14" s="71"/>
      <c r="J14" s="52"/>
      <c r="K14" s="70"/>
      <c r="L14" s="52"/>
    </row>
    <row r="15" ht="20.25" customHeight="1" spans="1:12">
      <c r="A15" s="67" t="s">
        <v>355</v>
      </c>
      <c r="B15" s="54" t="s">
        <v>356</v>
      </c>
      <c r="C15" s="68">
        <v>5.08</v>
      </c>
      <c r="D15" s="69"/>
      <c r="E15" s="68">
        <v>5.08</v>
      </c>
      <c r="F15" s="52"/>
      <c r="G15" s="70"/>
      <c r="H15" s="71"/>
      <c r="I15" s="71"/>
      <c r="J15" s="52"/>
      <c r="K15" s="70"/>
      <c r="L15" s="52"/>
    </row>
    <row r="16" ht="20.25" customHeight="1" spans="1:12">
      <c r="A16" s="67" t="s">
        <v>357</v>
      </c>
      <c r="B16" s="54" t="s">
        <v>358</v>
      </c>
      <c r="C16" s="68">
        <v>14.6</v>
      </c>
      <c r="D16" s="69"/>
      <c r="E16" s="68">
        <v>14.6</v>
      </c>
      <c r="F16" s="52"/>
      <c r="G16" s="70"/>
      <c r="H16" s="71"/>
      <c r="I16" s="71"/>
      <c r="J16" s="52"/>
      <c r="K16" s="70"/>
      <c r="L16" s="52"/>
    </row>
    <row r="17" ht="20.25" customHeight="1" spans="1:12">
      <c r="A17" s="67" t="s">
        <v>359</v>
      </c>
      <c r="B17" s="54" t="s">
        <v>360</v>
      </c>
      <c r="C17" s="68">
        <v>10.5</v>
      </c>
      <c r="D17" s="69"/>
      <c r="E17" s="68">
        <v>10.5</v>
      </c>
      <c r="F17" s="52"/>
      <c r="G17" s="70"/>
      <c r="H17" s="71"/>
      <c r="I17" s="71"/>
      <c r="J17" s="52"/>
      <c r="K17" s="70"/>
      <c r="L17" s="52"/>
    </row>
    <row r="18" ht="20.25" customHeight="1" spans="1:12">
      <c r="A18" s="67">
        <v>210</v>
      </c>
      <c r="B18" s="54" t="s">
        <v>361</v>
      </c>
      <c r="C18" s="68">
        <v>1.4</v>
      </c>
      <c r="D18" s="69"/>
      <c r="E18" s="68">
        <v>1.4</v>
      </c>
      <c r="F18" s="52"/>
      <c r="G18" s="70"/>
      <c r="H18" s="71"/>
      <c r="I18" s="71"/>
      <c r="J18" s="52"/>
      <c r="K18" s="70"/>
      <c r="L18" s="52"/>
    </row>
    <row r="19" ht="20.25" customHeight="1" spans="1:12">
      <c r="A19" s="67" t="s">
        <v>362</v>
      </c>
      <c r="B19" s="54" t="s">
        <v>363</v>
      </c>
      <c r="C19" s="68">
        <v>1.4</v>
      </c>
      <c r="D19" s="69"/>
      <c r="E19" s="68">
        <v>1.4</v>
      </c>
      <c r="F19" s="52"/>
      <c r="G19" s="70"/>
      <c r="H19" s="71"/>
      <c r="I19" s="71"/>
      <c r="J19" s="52"/>
      <c r="K19" s="70"/>
      <c r="L19" s="52"/>
    </row>
    <row r="20" ht="20.25" customHeight="1" spans="1:12">
      <c r="A20" s="67" t="s">
        <v>364</v>
      </c>
      <c r="B20" s="54" t="s">
        <v>365</v>
      </c>
      <c r="C20" s="68">
        <v>1.4</v>
      </c>
      <c r="D20" s="69"/>
      <c r="E20" s="68">
        <v>1.4</v>
      </c>
      <c r="F20" s="52"/>
      <c r="G20" s="70"/>
      <c r="H20" s="71"/>
      <c r="I20" s="71"/>
      <c r="J20" s="52"/>
      <c r="K20" s="70"/>
      <c r="L20" s="5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4" workbookViewId="0">
      <selection activeCell="A1" sqref="$A1:$XFD1048576"/>
    </sheetView>
  </sheetViews>
  <sheetFormatPr defaultColWidth="6.875" defaultRowHeight="12.75" customHeight="1"/>
  <cols>
    <col min="1" max="1" width="17.125" style="37" customWidth="1"/>
    <col min="2" max="2" width="29" style="37" customWidth="1"/>
    <col min="3" max="6" width="18" style="37" customWidth="1"/>
    <col min="7" max="7" width="19.5" style="37" customWidth="1"/>
    <col min="8" max="8" width="21" style="37" customWidth="1"/>
    <col min="9" max="256" width="6.875" style="37"/>
    <col min="257" max="257" width="17.125" style="37" customWidth="1"/>
    <col min="258" max="258" width="34.875" style="37" customWidth="1"/>
    <col min="259" max="264" width="18" style="37" customWidth="1"/>
    <col min="265" max="512" width="6.875" style="37"/>
    <col min="513" max="513" width="17.125" style="37" customWidth="1"/>
    <col min="514" max="514" width="34.875" style="37" customWidth="1"/>
    <col min="515" max="520" width="18" style="37" customWidth="1"/>
    <col min="521" max="768" width="6.875" style="37"/>
    <col min="769" max="769" width="17.125" style="37" customWidth="1"/>
    <col min="770" max="770" width="34.875" style="37" customWidth="1"/>
    <col min="771" max="776" width="18" style="37" customWidth="1"/>
    <col min="777" max="1024" width="6.875" style="37"/>
    <col min="1025" max="1025" width="17.125" style="37" customWidth="1"/>
    <col min="1026" max="1026" width="34.875" style="37" customWidth="1"/>
    <col min="1027" max="1032" width="18" style="37" customWidth="1"/>
    <col min="1033" max="1280" width="6.875" style="37"/>
    <col min="1281" max="1281" width="17.125" style="37" customWidth="1"/>
    <col min="1282" max="1282" width="34.875" style="37" customWidth="1"/>
    <col min="1283" max="1288" width="18" style="37" customWidth="1"/>
    <col min="1289" max="1536" width="6.875" style="37"/>
    <col min="1537" max="1537" width="17.125" style="37" customWidth="1"/>
    <col min="1538" max="1538" width="34.875" style="37" customWidth="1"/>
    <col min="1539" max="1544" width="18" style="37" customWidth="1"/>
    <col min="1545" max="1792" width="6.875" style="37"/>
    <col min="1793" max="1793" width="17.125" style="37" customWidth="1"/>
    <col min="1794" max="1794" width="34.875" style="37" customWidth="1"/>
    <col min="1795" max="1800" width="18" style="37" customWidth="1"/>
    <col min="1801" max="2048" width="6.875" style="37"/>
    <col min="2049" max="2049" width="17.125" style="37" customWidth="1"/>
    <col min="2050" max="2050" width="34.875" style="37" customWidth="1"/>
    <col min="2051" max="2056" width="18" style="37" customWidth="1"/>
    <col min="2057" max="2304" width="6.875" style="37"/>
    <col min="2305" max="2305" width="17.125" style="37" customWidth="1"/>
    <col min="2306" max="2306" width="34.875" style="37" customWidth="1"/>
    <col min="2307" max="2312" width="18" style="37" customWidth="1"/>
    <col min="2313" max="2560" width="6.875" style="37"/>
    <col min="2561" max="2561" width="17.125" style="37" customWidth="1"/>
    <col min="2562" max="2562" width="34.875" style="37" customWidth="1"/>
    <col min="2563" max="2568" width="18" style="37" customWidth="1"/>
    <col min="2569" max="2816" width="6.875" style="37"/>
    <col min="2817" max="2817" width="17.125" style="37" customWidth="1"/>
    <col min="2818" max="2818" width="34.875" style="37" customWidth="1"/>
    <col min="2819" max="2824" width="18" style="37" customWidth="1"/>
    <col min="2825" max="3072" width="6.875" style="37"/>
    <col min="3073" max="3073" width="17.125" style="37" customWidth="1"/>
    <col min="3074" max="3074" width="34.875" style="37" customWidth="1"/>
    <col min="3075" max="3080" width="18" style="37" customWidth="1"/>
    <col min="3081" max="3328" width="6.875" style="37"/>
    <col min="3329" max="3329" width="17.125" style="37" customWidth="1"/>
    <col min="3330" max="3330" width="34.875" style="37" customWidth="1"/>
    <col min="3331" max="3336" width="18" style="37" customWidth="1"/>
    <col min="3337" max="3584" width="6.875" style="37"/>
    <col min="3585" max="3585" width="17.125" style="37" customWidth="1"/>
    <col min="3586" max="3586" width="34.875" style="37" customWidth="1"/>
    <col min="3587" max="3592" width="18" style="37" customWidth="1"/>
    <col min="3593" max="3840" width="6.875" style="37"/>
    <col min="3841" max="3841" width="17.125" style="37" customWidth="1"/>
    <col min="3842" max="3842" width="34.875" style="37" customWidth="1"/>
    <col min="3843" max="3848" width="18" style="37" customWidth="1"/>
    <col min="3849" max="4096" width="6.875" style="37"/>
    <col min="4097" max="4097" width="17.125" style="37" customWidth="1"/>
    <col min="4098" max="4098" width="34.875" style="37" customWidth="1"/>
    <col min="4099" max="4104" width="18" style="37" customWidth="1"/>
    <col min="4105" max="4352" width="6.875" style="37"/>
    <col min="4353" max="4353" width="17.125" style="37" customWidth="1"/>
    <col min="4354" max="4354" width="34.875" style="37" customWidth="1"/>
    <col min="4355" max="4360" width="18" style="37" customWidth="1"/>
    <col min="4361" max="4608" width="6.875" style="37"/>
    <col min="4609" max="4609" width="17.125" style="37" customWidth="1"/>
    <col min="4610" max="4610" width="34.875" style="37" customWidth="1"/>
    <col min="4611" max="4616" width="18" style="37" customWidth="1"/>
    <col min="4617" max="4864" width="6.875" style="37"/>
    <col min="4865" max="4865" width="17.125" style="37" customWidth="1"/>
    <col min="4866" max="4866" width="34.875" style="37" customWidth="1"/>
    <col min="4867" max="4872" width="18" style="37" customWidth="1"/>
    <col min="4873" max="5120" width="6.875" style="37"/>
    <col min="5121" max="5121" width="17.125" style="37" customWidth="1"/>
    <col min="5122" max="5122" width="34.875" style="37" customWidth="1"/>
    <col min="5123" max="5128" width="18" style="37" customWidth="1"/>
    <col min="5129" max="5376" width="6.875" style="37"/>
    <col min="5377" max="5377" width="17.125" style="37" customWidth="1"/>
    <col min="5378" max="5378" width="34.875" style="37" customWidth="1"/>
    <col min="5379" max="5384" width="18" style="37" customWidth="1"/>
    <col min="5385" max="5632" width="6.875" style="37"/>
    <col min="5633" max="5633" width="17.125" style="37" customWidth="1"/>
    <col min="5634" max="5634" width="34.875" style="37" customWidth="1"/>
    <col min="5635" max="5640" width="18" style="37" customWidth="1"/>
    <col min="5641" max="5888" width="6.875" style="37"/>
    <col min="5889" max="5889" width="17.125" style="37" customWidth="1"/>
    <col min="5890" max="5890" width="34.875" style="37" customWidth="1"/>
    <col min="5891" max="5896" width="18" style="37" customWidth="1"/>
    <col min="5897" max="6144" width="6.875" style="37"/>
    <col min="6145" max="6145" width="17.125" style="37" customWidth="1"/>
    <col min="6146" max="6146" width="34.875" style="37" customWidth="1"/>
    <col min="6147" max="6152" width="18" style="37" customWidth="1"/>
    <col min="6153" max="6400" width="6.875" style="37"/>
    <col min="6401" max="6401" width="17.125" style="37" customWidth="1"/>
    <col min="6402" max="6402" width="34.875" style="37" customWidth="1"/>
    <col min="6403" max="6408" width="18" style="37" customWidth="1"/>
    <col min="6409" max="6656" width="6.875" style="37"/>
    <col min="6657" max="6657" width="17.125" style="37" customWidth="1"/>
    <col min="6658" max="6658" width="34.875" style="37" customWidth="1"/>
    <col min="6659" max="6664" width="18" style="37" customWidth="1"/>
    <col min="6665" max="6912" width="6.875" style="37"/>
    <col min="6913" max="6913" width="17.125" style="37" customWidth="1"/>
    <col min="6914" max="6914" width="34.875" style="37" customWidth="1"/>
    <col min="6915" max="6920" width="18" style="37" customWidth="1"/>
    <col min="6921" max="7168" width="6.875" style="37"/>
    <col min="7169" max="7169" width="17.125" style="37" customWidth="1"/>
    <col min="7170" max="7170" width="34.875" style="37" customWidth="1"/>
    <col min="7171" max="7176" width="18" style="37" customWidth="1"/>
    <col min="7177" max="7424" width="6.875" style="37"/>
    <col min="7425" max="7425" width="17.125" style="37" customWidth="1"/>
    <col min="7426" max="7426" width="34.875" style="37" customWidth="1"/>
    <col min="7427" max="7432" width="18" style="37" customWidth="1"/>
    <col min="7433" max="7680" width="6.875" style="37"/>
    <col min="7681" max="7681" width="17.125" style="37" customWidth="1"/>
    <col min="7682" max="7682" width="34.875" style="37" customWidth="1"/>
    <col min="7683" max="7688" width="18" style="37" customWidth="1"/>
    <col min="7689" max="7936" width="6.875" style="37"/>
    <col min="7937" max="7937" width="17.125" style="37" customWidth="1"/>
    <col min="7938" max="7938" width="34.875" style="37" customWidth="1"/>
    <col min="7939" max="7944" width="18" style="37" customWidth="1"/>
    <col min="7945" max="8192" width="6.875" style="37"/>
    <col min="8193" max="8193" width="17.125" style="37" customWidth="1"/>
    <col min="8194" max="8194" width="34.875" style="37" customWidth="1"/>
    <col min="8195" max="8200" width="18" style="37" customWidth="1"/>
    <col min="8201" max="8448" width="6.875" style="37"/>
    <col min="8449" max="8449" width="17.125" style="37" customWidth="1"/>
    <col min="8450" max="8450" width="34.875" style="37" customWidth="1"/>
    <col min="8451" max="8456" width="18" style="37" customWidth="1"/>
    <col min="8457" max="8704" width="6.875" style="37"/>
    <col min="8705" max="8705" width="17.125" style="37" customWidth="1"/>
    <col min="8706" max="8706" width="34.875" style="37" customWidth="1"/>
    <col min="8707" max="8712" width="18" style="37" customWidth="1"/>
    <col min="8713" max="8960" width="6.875" style="37"/>
    <col min="8961" max="8961" width="17.125" style="37" customWidth="1"/>
    <col min="8962" max="8962" width="34.875" style="37" customWidth="1"/>
    <col min="8963" max="8968" width="18" style="37" customWidth="1"/>
    <col min="8969" max="9216" width="6.875" style="37"/>
    <col min="9217" max="9217" width="17.125" style="37" customWidth="1"/>
    <col min="9218" max="9218" width="34.875" style="37" customWidth="1"/>
    <col min="9219" max="9224" width="18" style="37" customWidth="1"/>
    <col min="9225" max="9472" width="6.875" style="37"/>
    <col min="9473" max="9473" width="17.125" style="37" customWidth="1"/>
    <col min="9474" max="9474" width="34.875" style="37" customWidth="1"/>
    <col min="9475" max="9480" width="18" style="37" customWidth="1"/>
    <col min="9481" max="9728" width="6.875" style="37"/>
    <col min="9729" max="9729" width="17.125" style="37" customWidth="1"/>
    <col min="9730" max="9730" width="34.875" style="37" customWidth="1"/>
    <col min="9731" max="9736" width="18" style="37" customWidth="1"/>
    <col min="9737" max="9984" width="6.875" style="37"/>
    <col min="9985" max="9985" width="17.125" style="37" customWidth="1"/>
    <col min="9986" max="9986" width="34.875" style="37" customWidth="1"/>
    <col min="9987" max="9992" width="18" style="37" customWidth="1"/>
    <col min="9993" max="10240" width="6.875" style="37"/>
    <col min="10241" max="10241" width="17.125" style="37" customWidth="1"/>
    <col min="10242" max="10242" width="34.875" style="37" customWidth="1"/>
    <col min="10243" max="10248" width="18" style="37" customWidth="1"/>
    <col min="10249" max="10496" width="6.875" style="37"/>
    <col min="10497" max="10497" width="17.125" style="37" customWidth="1"/>
    <col min="10498" max="10498" width="34.875" style="37" customWidth="1"/>
    <col min="10499" max="10504" width="18" style="37" customWidth="1"/>
    <col min="10505" max="10752" width="6.875" style="37"/>
    <col min="10753" max="10753" width="17.125" style="37" customWidth="1"/>
    <col min="10754" max="10754" width="34.875" style="37" customWidth="1"/>
    <col min="10755" max="10760" width="18" style="37" customWidth="1"/>
    <col min="10761" max="11008" width="6.875" style="37"/>
    <col min="11009" max="11009" width="17.125" style="37" customWidth="1"/>
    <col min="11010" max="11010" width="34.875" style="37" customWidth="1"/>
    <col min="11011" max="11016" width="18" style="37" customWidth="1"/>
    <col min="11017" max="11264" width="6.875" style="37"/>
    <col min="11265" max="11265" width="17.125" style="37" customWidth="1"/>
    <col min="11266" max="11266" width="34.875" style="37" customWidth="1"/>
    <col min="11267" max="11272" width="18" style="37" customWidth="1"/>
    <col min="11273" max="11520" width="6.875" style="37"/>
    <col min="11521" max="11521" width="17.125" style="37" customWidth="1"/>
    <col min="11522" max="11522" width="34.875" style="37" customWidth="1"/>
    <col min="11523" max="11528" width="18" style="37" customWidth="1"/>
    <col min="11529" max="11776" width="6.875" style="37"/>
    <col min="11777" max="11777" width="17.125" style="37" customWidth="1"/>
    <col min="11778" max="11778" width="34.875" style="37" customWidth="1"/>
    <col min="11779" max="11784" width="18" style="37" customWidth="1"/>
    <col min="11785" max="12032" width="6.875" style="37"/>
    <col min="12033" max="12033" width="17.125" style="37" customWidth="1"/>
    <col min="12034" max="12034" width="34.875" style="37" customWidth="1"/>
    <col min="12035" max="12040" width="18" style="37" customWidth="1"/>
    <col min="12041" max="12288" width="6.875" style="37"/>
    <col min="12289" max="12289" width="17.125" style="37" customWidth="1"/>
    <col min="12290" max="12290" width="34.875" style="37" customWidth="1"/>
    <col min="12291" max="12296" width="18" style="37" customWidth="1"/>
    <col min="12297" max="12544" width="6.875" style="37"/>
    <col min="12545" max="12545" width="17.125" style="37" customWidth="1"/>
    <col min="12546" max="12546" width="34.875" style="37" customWidth="1"/>
    <col min="12547" max="12552" width="18" style="37" customWidth="1"/>
    <col min="12553" max="12800" width="6.875" style="37"/>
    <col min="12801" max="12801" width="17.125" style="37" customWidth="1"/>
    <col min="12802" max="12802" width="34.875" style="37" customWidth="1"/>
    <col min="12803" max="12808" width="18" style="37" customWidth="1"/>
    <col min="12809" max="13056" width="6.875" style="37"/>
    <col min="13057" max="13057" width="17.125" style="37" customWidth="1"/>
    <col min="13058" max="13058" width="34.875" style="37" customWidth="1"/>
    <col min="13059" max="13064" width="18" style="37" customWidth="1"/>
    <col min="13065" max="13312" width="6.875" style="37"/>
    <col min="13313" max="13313" width="17.125" style="37" customWidth="1"/>
    <col min="13314" max="13314" width="34.875" style="37" customWidth="1"/>
    <col min="13315" max="13320" width="18" style="37" customWidth="1"/>
    <col min="13321" max="13568" width="6.875" style="37"/>
    <col min="13569" max="13569" width="17.125" style="37" customWidth="1"/>
    <col min="13570" max="13570" width="34.875" style="37" customWidth="1"/>
    <col min="13571" max="13576" width="18" style="37" customWidth="1"/>
    <col min="13577" max="13824" width="6.875" style="37"/>
    <col min="13825" max="13825" width="17.125" style="37" customWidth="1"/>
    <col min="13826" max="13826" width="34.875" style="37" customWidth="1"/>
    <col min="13827" max="13832" width="18" style="37" customWidth="1"/>
    <col min="13833" max="14080" width="6.875" style="37"/>
    <col min="14081" max="14081" width="17.125" style="37" customWidth="1"/>
    <col min="14082" max="14082" width="34.875" style="37" customWidth="1"/>
    <col min="14083" max="14088" width="18" style="37" customWidth="1"/>
    <col min="14089" max="14336" width="6.875" style="37"/>
    <col min="14337" max="14337" width="17.125" style="37" customWidth="1"/>
    <col min="14338" max="14338" width="34.875" style="37" customWidth="1"/>
    <col min="14339" max="14344" width="18" style="37" customWidth="1"/>
    <col min="14345" max="14592" width="6.875" style="37"/>
    <col min="14593" max="14593" width="17.125" style="37" customWidth="1"/>
    <col min="14594" max="14594" width="34.875" style="37" customWidth="1"/>
    <col min="14595" max="14600" width="18" style="37" customWidth="1"/>
    <col min="14601" max="14848" width="6.875" style="37"/>
    <col min="14849" max="14849" width="17.125" style="37" customWidth="1"/>
    <col min="14850" max="14850" width="34.875" style="37" customWidth="1"/>
    <col min="14851" max="14856" width="18" style="37" customWidth="1"/>
    <col min="14857" max="15104" width="6.875" style="37"/>
    <col min="15105" max="15105" width="17.125" style="37" customWidth="1"/>
    <col min="15106" max="15106" width="34.875" style="37" customWidth="1"/>
    <col min="15107" max="15112" width="18" style="37" customWidth="1"/>
    <col min="15113" max="15360" width="6.875" style="37"/>
    <col min="15361" max="15361" width="17.125" style="37" customWidth="1"/>
    <col min="15362" max="15362" width="34.875" style="37" customWidth="1"/>
    <col min="15363" max="15368" width="18" style="37" customWidth="1"/>
    <col min="15369" max="15616" width="6.875" style="37"/>
    <col min="15617" max="15617" width="17.125" style="37" customWidth="1"/>
    <col min="15618" max="15618" width="34.875" style="37" customWidth="1"/>
    <col min="15619" max="15624" width="18" style="37" customWidth="1"/>
    <col min="15625" max="15872" width="6.875" style="37"/>
    <col min="15873" max="15873" width="17.125" style="37" customWidth="1"/>
    <col min="15874" max="15874" width="34.875" style="37" customWidth="1"/>
    <col min="15875" max="15880" width="18" style="37" customWidth="1"/>
    <col min="15881" max="16128" width="6.875" style="37"/>
    <col min="16129" max="16129" width="17.125" style="37" customWidth="1"/>
    <col min="16130" max="16130" width="34.875" style="37" customWidth="1"/>
    <col min="16131" max="16136" width="18" style="37" customWidth="1"/>
    <col min="16137" max="16384" width="6.875" style="37"/>
  </cols>
  <sheetData>
    <row r="1" ht="20.1" customHeight="1" spans="1:2">
      <c r="A1" s="38" t="s">
        <v>437</v>
      </c>
      <c r="B1" s="39"/>
    </row>
    <row r="2" ht="44.25" customHeight="1" spans="1:8">
      <c r="A2" s="40" t="s">
        <v>438</v>
      </c>
      <c r="B2" s="40"/>
      <c r="C2" s="40"/>
      <c r="D2" s="40"/>
      <c r="E2" s="40"/>
      <c r="F2" s="40"/>
      <c r="G2" s="40"/>
      <c r="H2" s="40"/>
    </row>
    <row r="3" ht="20.1" customHeight="1" spans="1:8">
      <c r="A3" s="41"/>
      <c r="B3" s="42"/>
      <c r="C3" s="43"/>
      <c r="D3" s="43"/>
      <c r="E3" s="43"/>
      <c r="F3" s="43"/>
      <c r="G3" s="43"/>
      <c r="H3" s="44"/>
    </row>
    <row r="4" ht="25.5" customHeight="1" spans="1:8">
      <c r="A4" s="45"/>
      <c r="B4" s="46"/>
      <c r="C4" s="45"/>
      <c r="D4" s="45"/>
      <c r="E4" s="45"/>
      <c r="F4" s="45"/>
      <c r="G4" s="45"/>
      <c r="H4" s="47" t="s">
        <v>313</v>
      </c>
    </row>
    <row r="5" ht="29.25" customHeight="1" spans="1:8">
      <c r="A5" s="33" t="s">
        <v>338</v>
      </c>
      <c r="B5" s="33" t="s">
        <v>339</v>
      </c>
      <c r="C5" s="33" t="s">
        <v>318</v>
      </c>
      <c r="D5" s="48" t="s">
        <v>341</v>
      </c>
      <c r="E5" s="33" t="s">
        <v>342</v>
      </c>
      <c r="F5" s="33" t="s">
        <v>439</v>
      </c>
      <c r="G5" s="33" t="s">
        <v>440</v>
      </c>
      <c r="H5" s="33" t="s">
        <v>441</v>
      </c>
    </row>
    <row r="6" ht="20.25" customHeight="1" spans="1:8">
      <c r="A6" s="49"/>
      <c r="B6" s="50" t="s">
        <v>318</v>
      </c>
      <c r="C6" s="51">
        <v>664.98</v>
      </c>
      <c r="D6" s="51">
        <v>78.98</v>
      </c>
      <c r="E6" s="51">
        <v>586</v>
      </c>
      <c r="F6" s="52"/>
      <c r="G6" s="52"/>
      <c r="H6" s="52"/>
    </row>
    <row r="7" ht="20.25" customHeight="1" spans="1:8">
      <c r="A7" s="53">
        <v>201</v>
      </c>
      <c r="B7" s="54" t="s">
        <v>343</v>
      </c>
      <c r="C7" s="55">
        <v>632.78</v>
      </c>
      <c r="D7" s="55">
        <v>46.78</v>
      </c>
      <c r="E7" s="55">
        <v>586</v>
      </c>
      <c r="F7" s="56"/>
      <c r="G7" s="56"/>
      <c r="H7" s="56"/>
    </row>
    <row r="8" ht="20.25" customHeight="1" spans="1:8">
      <c r="A8" s="53" t="s">
        <v>344</v>
      </c>
      <c r="B8" s="54" t="s">
        <v>345</v>
      </c>
      <c r="C8" s="55">
        <v>632.78</v>
      </c>
      <c r="D8" s="55">
        <v>46.78</v>
      </c>
      <c r="E8" s="55">
        <v>586</v>
      </c>
      <c r="F8" s="56"/>
      <c r="G8" s="56"/>
      <c r="H8" s="56"/>
    </row>
    <row r="9" ht="20.25" customHeight="1" spans="1:8">
      <c r="A9" s="53" t="s">
        <v>346</v>
      </c>
      <c r="B9" s="54" t="s">
        <v>347</v>
      </c>
      <c r="C9" s="55">
        <v>46.78</v>
      </c>
      <c r="D9" s="55">
        <v>46.78</v>
      </c>
      <c r="E9" s="55"/>
      <c r="F9" s="56"/>
      <c r="G9" s="56"/>
      <c r="H9" s="56"/>
    </row>
    <row r="10" ht="20.25" customHeight="1" spans="1:9">
      <c r="A10" s="53" t="s">
        <v>348</v>
      </c>
      <c r="B10" s="54" t="s">
        <v>349</v>
      </c>
      <c r="C10" s="55">
        <v>586</v>
      </c>
      <c r="D10" s="55"/>
      <c r="E10" s="55">
        <v>586</v>
      </c>
      <c r="F10" s="56"/>
      <c r="G10" s="56"/>
      <c r="H10" s="56"/>
      <c r="I10" s="39"/>
    </row>
    <row r="11" ht="20.25" customHeight="1" spans="1:8">
      <c r="A11" s="53">
        <v>208</v>
      </c>
      <c r="B11" s="54" t="s">
        <v>350</v>
      </c>
      <c r="C11" s="55">
        <v>30.8</v>
      </c>
      <c r="D11" s="55">
        <v>30.8</v>
      </c>
      <c r="E11" s="56"/>
      <c r="F11" s="56"/>
      <c r="G11" s="56"/>
      <c r="H11" s="56"/>
    </row>
    <row r="12" ht="20.25" customHeight="1" spans="1:8">
      <c r="A12" s="53" t="s">
        <v>351</v>
      </c>
      <c r="B12" s="54" t="s">
        <v>352</v>
      </c>
      <c r="C12" s="55">
        <v>30.8</v>
      </c>
      <c r="D12" s="55">
        <v>30.8</v>
      </c>
      <c r="E12" s="56"/>
      <c r="F12" s="56"/>
      <c r="G12" s="56"/>
      <c r="H12" s="57"/>
    </row>
    <row r="13" ht="20.25" customHeight="1" spans="1:9">
      <c r="A13" s="53" t="s">
        <v>353</v>
      </c>
      <c r="B13" s="54" t="s">
        <v>354</v>
      </c>
      <c r="C13" s="55">
        <v>0.62</v>
      </c>
      <c r="D13" s="55">
        <v>0.62</v>
      </c>
      <c r="E13" s="56"/>
      <c r="F13" s="56"/>
      <c r="G13" s="56"/>
      <c r="H13" s="57"/>
      <c r="I13" s="39"/>
    </row>
    <row r="14" ht="20.25" customHeight="1" spans="1:8">
      <c r="A14" s="53" t="s">
        <v>355</v>
      </c>
      <c r="B14" s="54" t="s">
        <v>356</v>
      </c>
      <c r="C14" s="55">
        <v>5.08</v>
      </c>
      <c r="D14" s="55">
        <v>5.08</v>
      </c>
      <c r="E14" s="57"/>
      <c r="F14" s="56"/>
      <c r="G14" s="56"/>
      <c r="H14" s="56"/>
    </row>
    <row r="15" ht="20.25" customHeight="1" spans="1:8">
      <c r="A15" s="53" t="s">
        <v>357</v>
      </c>
      <c r="B15" s="54" t="s">
        <v>358</v>
      </c>
      <c r="C15" s="55">
        <v>14.6</v>
      </c>
      <c r="D15" s="55">
        <v>14.6</v>
      </c>
      <c r="E15" s="57"/>
      <c r="F15" s="56"/>
      <c r="G15" s="56"/>
      <c r="H15" s="57"/>
    </row>
    <row r="16" ht="20.25" customHeight="1" spans="1:8">
      <c r="A16" s="53" t="s">
        <v>359</v>
      </c>
      <c r="B16" s="54" t="s">
        <v>360</v>
      </c>
      <c r="C16" s="55">
        <v>10.5</v>
      </c>
      <c r="D16" s="55">
        <v>10.5</v>
      </c>
      <c r="E16" s="57"/>
      <c r="F16" s="56"/>
      <c r="G16" s="57"/>
      <c r="H16" s="57"/>
    </row>
    <row r="17" ht="20.25" customHeight="1" spans="1:8">
      <c r="A17" s="53">
        <v>210</v>
      </c>
      <c r="B17" s="54" t="s">
        <v>361</v>
      </c>
      <c r="C17" s="55">
        <v>1.4</v>
      </c>
      <c r="D17" s="55">
        <v>1.4</v>
      </c>
      <c r="E17" s="57"/>
      <c r="F17" s="57"/>
      <c r="G17" s="57"/>
      <c r="H17" s="56"/>
    </row>
    <row r="18" ht="20.25" customHeight="1" spans="1:8">
      <c r="A18" s="53" t="s">
        <v>362</v>
      </c>
      <c r="B18" s="54" t="s">
        <v>363</v>
      </c>
      <c r="C18" s="55">
        <v>1.4</v>
      </c>
      <c r="D18" s="55">
        <v>1.4</v>
      </c>
      <c r="E18" s="56"/>
      <c r="F18" s="57"/>
      <c r="G18" s="57"/>
      <c r="H18" s="57"/>
    </row>
    <row r="19" ht="20.25" customHeight="1" spans="1:8">
      <c r="A19" s="53" t="s">
        <v>364</v>
      </c>
      <c r="B19" s="54" t="s">
        <v>365</v>
      </c>
      <c r="C19" s="55">
        <v>1.4</v>
      </c>
      <c r="D19" s="55">
        <v>1.4</v>
      </c>
      <c r="E19" s="57"/>
      <c r="F19" s="56"/>
      <c r="G19" s="57"/>
      <c r="H19" s="57"/>
    </row>
    <row r="20" customHeight="1" spans="2:2">
      <c r="B20" s="39"/>
    </row>
    <row r="21" customHeight="1" spans="2:2">
      <c r="B21" s="39"/>
    </row>
    <row r="22" customHeight="1" spans="7:7">
      <c r="G22" s="39"/>
    </row>
    <row r="23" customHeight="1" spans="2:2">
      <c r="B23" s="39"/>
    </row>
    <row r="24" customHeight="1" spans="3:7">
      <c r="C24" s="39"/>
      <c r="G24" s="39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7" workbookViewId="0">
      <selection activeCell="E16" sqref="E1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9" t="s">
        <v>442</v>
      </c>
      <c r="B1" s="30"/>
      <c r="C1" s="30"/>
      <c r="D1" s="30"/>
      <c r="E1" s="30"/>
      <c r="F1" s="30"/>
    </row>
    <row r="2" ht="40.5" customHeight="1" spans="1:11">
      <c r="A2" s="31" t="s">
        <v>443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75" customHeight="1" spans="1:11">
      <c r="A3" s="30"/>
      <c r="B3" s="30"/>
      <c r="C3" s="30"/>
      <c r="D3" s="30"/>
      <c r="E3" s="30"/>
      <c r="F3" s="30"/>
      <c r="K3" t="s">
        <v>313</v>
      </c>
    </row>
    <row r="4" ht="22.5" customHeight="1" spans="1:11">
      <c r="A4" s="32" t="s">
        <v>316</v>
      </c>
      <c r="B4" s="33" t="s">
        <v>318</v>
      </c>
      <c r="C4" s="33" t="s">
        <v>429</v>
      </c>
      <c r="D4" s="33" t="s">
        <v>419</v>
      </c>
      <c r="E4" s="33" t="s">
        <v>420</v>
      </c>
      <c r="F4" s="33" t="s">
        <v>421</v>
      </c>
      <c r="G4" s="33" t="s">
        <v>422</v>
      </c>
      <c r="H4" s="33"/>
      <c r="I4" s="33" t="s">
        <v>423</v>
      </c>
      <c r="J4" s="33" t="s">
        <v>424</v>
      </c>
      <c r="K4" s="33" t="s">
        <v>427</v>
      </c>
    </row>
    <row r="5" s="28" customFormat="1" ht="57" customHeight="1" spans="1:11">
      <c r="A5" s="32"/>
      <c r="B5" s="33"/>
      <c r="C5" s="33"/>
      <c r="D5" s="33"/>
      <c r="E5" s="33"/>
      <c r="F5" s="33"/>
      <c r="G5" s="33" t="s">
        <v>435</v>
      </c>
      <c r="H5" s="33" t="s">
        <v>444</v>
      </c>
      <c r="I5" s="33"/>
      <c r="J5" s="33"/>
      <c r="K5" s="33"/>
    </row>
    <row r="6" ht="30" customHeight="1" spans="1:11">
      <c r="A6" s="34" t="s">
        <v>318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ht="48" customHeight="1" spans="1:11">
      <c r="A7" s="36" t="s">
        <v>445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48" customHeight="1" spans="1:11">
      <c r="A8" s="36" t="s">
        <v>446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49.5" customHeight="1" spans="1:11">
      <c r="A9" s="36" t="s">
        <v>447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1" customHeight="1" spans="1:1">
      <c r="A10" s="11" t="s">
        <v>412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G14" sqref="G14"/>
    </sheetView>
  </sheetViews>
  <sheetFormatPr defaultColWidth="9" defaultRowHeight="12.75" outlineLevelCol="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448</v>
      </c>
    </row>
    <row r="2" ht="47.25" customHeight="1" spans="1:6">
      <c r="A2" s="14" t="s">
        <v>449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450</v>
      </c>
      <c r="B4" s="16" t="s">
        <v>451</v>
      </c>
      <c r="C4" s="16"/>
      <c r="D4" s="16" t="s">
        <v>452</v>
      </c>
      <c r="E4" s="16">
        <v>664.98</v>
      </c>
      <c r="F4" s="16"/>
    </row>
    <row r="5" ht="36" customHeight="1" spans="1:6">
      <c r="A5" s="16"/>
      <c r="B5" s="16"/>
      <c r="C5" s="16"/>
      <c r="D5" s="16" t="s">
        <v>453</v>
      </c>
      <c r="E5" s="16">
        <v>664.98</v>
      </c>
      <c r="F5" s="16"/>
    </row>
    <row r="6" ht="73.5" customHeight="1" spans="1:6">
      <c r="A6" s="16" t="s">
        <v>454</v>
      </c>
      <c r="B6" s="17" t="s">
        <v>455</v>
      </c>
      <c r="C6" s="16"/>
      <c r="D6" s="16"/>
      <c r="E6" s="16"/>
      <c r="F6" s="16"/>
    </row>
    <row r="7" ht="26.1" customHeight="1" spans="1:6">
      <c r="A7" s="18" t="s">
        <v>456</v>
      </c>
      <c r="B7" s="16" t="s">
        <v>457</v>
      </c>
      <c r="C7" s="16" t="s">
        <v>458</v>
      </c>
      <c r="D7" s="16" t="s">
        <v>459</v>
      </c>
      <c r="E7" s="16" t="s">
        <v>460</v>
      </c>
      <c r="F7" s="16" t="s">
        <v>461</v>
      </c>
    </row>
    <row r="8" ht="26.1" customHeight="1" spans="1:6">
      <c r="A8" s="19"/>
      <c r="B8" s="20" t="s">
        <v>462</v>
      </c>
      <c r="C8" s="20">
        <v>5</v>
      </c>
      <c r="D8" s="20" t="s">
        <v>463</v>
      </c>
      <c r="E8" s="20" t="s">
        <v>464</v>
      </c>
      <c r="F8" s="20">
        <v>160.23</v>
      </c>
    </row>
    <row r="9" ht="26.1" customHeight="1" spans="1:6">
      <c r="A9" s="19"/>
      <c r="B9" s="20" t="s">
        <v>465</v>
      </c>
      <c r="C9" s="20">
        <v>5</v>
      </c>
      <c r="D9" s="20" t="s">
        <v>463</v>
      </c>
      <c r="E9" s="20" t="s">
        <v>464</v>
      </c>
      <c r="F9" s="20">
        <v>86.27</v>
      </c>
    </row>
    <row r="10" ht="26.1" customHeight="1" spans="1:6">
      <c r="A10" s="19"/>
      <c r="B10" s="20" t="s">
        <v>466</v>
      </c>
      <c r="C10" s="20">
        <v>10</v>
      </c>
      <c r="D10" s="20" t="s">
        <v>467</v>
      </c>
      <c r="E10" s="20" t="s">
        <v>468</v>
      </c>
      <c r="F10" s="20">
        <v>67</v>
      </c>
    </row>
    <row r="11" ht="26.1" customHeight="1" spans="1:6">
      <c r="A11" s="19"/>
      <c r="B11" s="20" t="s">
        <v>469</v>
      </c>
      <c r="C11" s="20">
        <v>10</v>
      </c>
      <c r="D11" s="20" t="s">
        <v>467</v>
      </c>
      <c r="E11" s="20" t="s">
        <v>464</v>
      </c>
      <c r="F11" s="20">
        <v>7</v>
      </c>
    </row>
    <row r="12" ht="26.1" customHeight="1" spans="1:6">
      <c r="A12" s="19"/>
      <c r="B12" s="20" t="s">
        <v>470</v>
      </c>
      <c r="C12" s="20">
        <v>10</v>
      </c>
      <c r="D12" s="20" t="s">
        <v>471</v>
      </c>
      <c r="E12" s="20" t="s">
        <v>472</v>
      </c>
      <c r="F12" s="20">
        <v>10</v>
      </c>
    </row>
    <row r="13" ht="26.1" customHeight="1" spans="1:6">
      <c r="A13" s="19"/>
      <c r="B13" s="20" t="s">
        <v>473</v>
      </c>
      <c r="C13" s="20">
        <v>10</v>
      </c>
      <c r="D13" s="20" t="s">
        <v>467</v>
      </c>
      <c r="E13" s="20" t="s">
        <v>472</v>
      </c>
      <c r="F13" s="20">
        <v>10</v>
      </c>
    </row>
    <row r="14" ht="26.1" customHeight="1" spans="1:6">
      <c r="A14" s="19"/>
      <c r="B14" s="20" t="s">
        <v>474</v>
      </c>
      <c r="C14" s="20">
        <v>10</v>
      </c>
      <c r="D14" s="20" t="s">
        <v>467</v>
      </c>
      <c r="E14" s="20" t="s">
        <v>472</v>
      </c>
      <c r="F14" s="20">
        <v>10</v>
      </c>
    </row>
    <row r="15" ht="26.1" customHeight="1" spans="1:6">
      <c r="A15" s="19"/>
      <c r="B15" s="20" t="s">
        <v>475</v>
      </c>
      <c r="C15" s="20">
        <v>15</v>
      </c>
      <c r="D15" s="20" t="s">
        <v>476</v>
      </c>
      <c r="E15" s="20" t="s">
        <v>476</v>
      </c>
      <c r="F15" s="21" t="s">
        <v>477</v>
      </c>
    </row>
    <row r="16" ht="26.1" customHeight="1" spans="1:6">
      <c r="A16" s="19"/>
      <c r="B16" s="20" t="s">
        <v>478</v>
      </c>
      <c r="C16" s="20">
        <v>10</v>
      </c>
      <c r="D16" s="20" t="s">
        <v>463</v>
      </c>
      <c r="E16" s="20" t="s">
        <v>468</v>
      </c>
      <c r="F16" s="20">
        <v>246.5</v>
      </c>
    </row>
    <row r="17" ht="26.1" customHeight="1" spans="1:6">
      <c r="A17" s="19"/>
      <c r="B17" s="20" t="s">
        <v>479</v>
      </c>
      <c r="C17" s="20">
        <v>5</v>
      </c>
      <c r="D17" s="20" t="s">
        <v>480</v>
      </c>
      <c r="E17" s="20" t="s">
        <v>472</v>
      </c>
      <c r="F17" s="20">
        <v>90</v>
      </c>
    </row>
    <row r="18" ht="26.1" customHeight="1" spans="1:6">
      <c r="A18" s="22"/>
      <c r="B18" s="20" t="s">
        <v>481</v>
      </c>
      <c r="C18" s="20">
        <v>10</v>
      </c>
      <c r="D18" s="20" t="s">
        <v>480</v>
      </c>
      <c r="E18" s="20" t="s">
        <v>464</v>
      </c>
      <c r="F18" s="20">
        <v>100</v>
      </c>
    </row>
    <row r="19" spans="1:6">
      <c r="A19" s="23"/>
      <c r="B19" s="24"/>
      <c r="C19" s="25"/>
      <c r="D19" s="25"/>
      <c r="E19" s="25"/>
      <c r="F19" s="24"/>
    </row>
    <row r="20" spans="1:6">
      <c r="A20" s="23"/>
      <c r="B20" s="24"/>
      <c r="C20" s="25"/>
      <c r="D20" s="25"/>
      <c r="E20" s="25"/>
      <c r="F20" s="24"/>
    </row>
    <row r="21" spans="1:6">
      <c r="A21" s="23"/>
      <c r="B21" s="24"/>
      <c r="C21" s="25"/>
      <c r="D21" s="25"/>
      <c r="E21" s="25"/>
      <c r="F21" s="24"/>
    </row>
    <row r="22" spans="1:6">
      <c r="A22" s="23"/>
      <c r="B22" s="24"/>
      <c r="C22" s="25"/>
      <c r="D22" s="25"/>
      <c r="E22" s="25"/>
      <c r="F22" s="24"/>
    </row>
    <row r="23" spans="1:6">
      <c r="A23" s="23"/>
      <c r="B23" s="24"/>
      <c r="C23" s="25"/>
      <c r="D23" s="25"/>
      <c r="E23" s="25"/>
      <c r="F23" s="24"/>
    </row>
    <row r="24" spans="1:6">
      <c r="A24" s="23"/>
      <c r="B24" s="24"/>
      <c r="C24" s="25"/>
      <c r="D24" s="25"/>
      <c r="E24" s="25"/>
      <c r="F24" s="24"/>
    </row>
    <row r="25" spans="1:6">
      <c r="A25" s="23"/>
      <c r="B25" s="24"/>
      <c r="C25" s="25"/>
      <c r="D25" s="25"/>
      <c r="E25" s="25"/>
      <c r="F25" s="24"/>
    </row>
    <row r="26" spans="1:6">
      <c r="A26" s="23"/>
      <c r="B26" s="24"/>
      <c r="C26" s="25"/>
      <c r="D26" s="25"/>
      <c r="E26" s="25"/>
      <c r="F26" s="24"/>
    </row>
    <row r="27" spans="1:6">
      <c r="A27" s="23"/>
      <c r="B27" s="24"/>
      <c r="C27" s="25"/>
      <c r="D27" s="25"/>
      <c r="E27" s="25"/>
      <c r="F27" s="24"/>
    </row>
    <row r="28" spans="1:6">
      <c r="A28" s="23"/>
      <c r="B28" s="24"/>
      <c r="C28" s="25"/>
      <c r="D28" s="25"/>
      <c r="E28" s="25"/>
      <c r="F28" s="24"/>
    </row>
    <row r="29" spans="1:6">
      <c r="A29" s="23"/>
      <c r="B29" s="24"/>
      <c r="C29" s="25"/>
      <c r="D29" s="25"/>
      <c r="E29" s="25"/>
      <c r="F29" s="24"/>
    </row>
    <row r="30" spans="1:6">
      <c r="A30" s="23"/>
      <c r="B30" s="24"/>
      <c r="C30" s="25"/>
      <c r="D30" s="25"/>
      <c r="E30" s="25"/>
      <c r="F30" s="24"/>
    </row>
    <row r="31" spans="1:6">
      <c r="A31" s="23"/>
      <c r="B31" s="24"/>
      <c r="C31" s="25"/>
      <c r="D31" s="25"/>
      <c r="E31" s="25"/>
      <c r="F31" s="24"/>
    </row>
    <row r="32" spans="1:6">
      <c r="A32" s="23"/>
      <c r="B32" s="24"/>
      <c r="C32" s="25"/>
      <c r="D32" s="25"/>
      <c r="E32" s="25"/>
      <c r="F32" s="24"/>
    </row>
    <row r="33" spans="1:6">
      <c r="A33" s="23"/>
      <c r="B33" s="24"/>
      <c r="C33" s="25"/>
      <c r="D33" s="25"/>
      <c r="E33" s="25"/>
      <c r="F33" s="24"/>
    </row>
    <row r="34" spans="1:6">
      <c r="A34" s="23"/>
      <c r="B34" s="24"/>
      <c r="C34" s="25"/>
      <c r="D34" s="25"/>
      <c r="E34" s="25"/>
      <c r="F34" s="24"/>
    </row>
    <row r="35" spans="1:6">
      <c r="A35" s="23"/>
      <c r="B35" s="24"/>
      <c r="C35" s="25"/>
      <c r="D35" s="25"/>
      <c r="E35" s="25"/>
      <c r="F35" s="24"/>
    </row>
    <row r="36" spans="2:6">
      <c r="B36" s="26"/>
      <c r="C36" s="27"/>
      <c r="D36" s="27"/>
      <c r="E36" s="27"/>
      <c r="F36" s="26"/>
    </row>
    <row r="37" spans="2:6">
      <c r="B37" s="26"/>
      <c r="C37" s="27"/>
      <c r="D37" s="27"/>
      <c r="E37" s="27"/>
      <c r="F37" s="26"/>
    </row>
    <row r="38" spans="2:6">
      <c r="B38" s="26"/>
      <c r="C38" s="26"/>
      <c r="D38" s="26"/>
      <c r="E38" s="26"/>
      <c r="F38" s="26"/>
    </row>
    <row r="39" spans="2:6">
      <c r="B39" s="26"/>
      <c r="C39" s="26"/>
      <c r="D39" s="26"/>
      <c r="E39" s="26"/>
      <c r="F39" s="26"/>
    </row>
    <row r="40" spans="2:6">
      <c r="B40" s="26"/>
      <c r="C40" s="26"/>
      <c r="D40" s="26"/>
      <c r="E40" s="26"/>
      <c r="F40" s="26"/>
    </row>
    <row r="41" spans="2:6">
      <c r="B41" s="26"/>
      <c r="C41" s="26"/>
      <c r="D41" s="26"/>
      <c r="E41" s="26"/>
      <c r="F41" s="26"/>
    </row>
    <row r="42" spans="2:6">
      <c r="B42" s="26"/>
      <c r="C42" s="26"/>
      <c r="D42" s="26"/>
      <c r="E42" s="26"/>
      <c r="F42" s="26"/>
    </row>
    <row r="43" spans="2:6">
      <c r="B43" s="26"/>
      <c r="C43" s="26"/>
      <c r="D43" s="26"/>
      <c r="E43" s="26"/>
      <c r="F43" s="26"/>
    </row>
    <row r="44" spans="2:6">
      <c r="B44" s="26"/>
      <c r="C44" s="26"/>
      <c r="D44" s="26"/>
      <c r="E44" s="26"/>
      <c r="F44" s="26"/>
    </row>
    <row r="45" spans="2:6">
      <c r="B45" s="26"/>
      <c r="C45" s="26"/>
      <c r="D45" s="26"/>
      <c r="E45" s="26"/>
      <c r="F45" s="26"/>
    </row>
    <row r="46" spans="2:6">
      <c r="B46" s="26"/>
      <c r="C46" s="26"/>
      <c r="D46" s="26"/>
      <c r="E46" s="26"/>
      <c r="F46" s="26"/>
    </row>
    <row r="47" spans="2:6">
      <c r="B47" s="26"/>
      <c r="C47" s="26"/>
      <c r="D47" s="26"/>
      <c r="E47" s="26"/>
      <c r="F47" s="26"/>
    </row>
    <row r="48" spans="2:6">
      <c r="B48" s="26"/>
      <c r="C48" s="26"/>
      <c r="D48" s="26"/>
      <c r="E48" s="26"/>
      <c r="F48" s="26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  <row r="56" spans="2:6">
      <c r="B56" s="26"/>
      <c r="C56" s="26"/>
      <c r="D56" s="26"/>
      <c r="E56" s="26"/>
      <c r="F56" s="26"/>
    </row>
  </sheetData>
  <mergeCells count="7">
    <mergeCell ref="A2:F2"/>
    <mergeCell ref="E4:F4"/>
    <mergeCell ref="E5:F5"/>
    <mergeCell ref="B6:F6"/>
    <mergeCell ref="A4:A5"/>
    <mergeCell ref="A7:A18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1" sqref="A21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14.75" style="1" customWidth="1"/>
    <col min="8" max="16384" width="9" style="1"/>
  </cols>
  <sheetData>
    <row r="1" ht="24.75" customHeight="1" spans="1:1">
      <c r="A1" s="2" t="s">
        <v>482</v>
      </c>
    </row>
    <row r="2" ht="40.5" customHeight="1" spans="1:7">
      <c r="A2" s="3" t="s">
        <v>483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484</v>
      </c>
      <c r="B4" s="7"/>
      <c r="C4" s="7"/>
      <c r="D4" s="7"/>
      <c r="E4" s="7" t="s">
        <v>485</v>
      </c>
      <c r="F4" s="7"/>
      <c r="G4" s="7"/>
    </row>
    <row r="5" ht="27.75" customHeight="1" spans="1:7">
      <c r="A5" s="7" t="s">
        <v>486</v>
      </c>
      <c r="B5" s="7" t="s">
        <v>487</v>
      </c>
      <c r="C5" s="7"/>
      <c r="D5" s="7"/>
      <c r="E5" s="7" t="s">
        <v>488</v>
      </c>
      <c r="F5" s="7"/>
      <c r="G5" s="7"/>
    </row>
    <row r="6" ht="27.75" customHeight="1" spans="1:7">
      <c r="A6" s="7"/>
      <c r="B6" s="7"/>
      <c r="C6" s="7"/>
      <c r="D6" s="7"/>
      <c r="E6" s="7" t="s">
        <v>489</v>
      </c>
      <c r="F6" s="7"/>
      <c r="G6" s="7"/>
    </row>
    <row r="7" ht="34.5" customHeight="1" spans="1:7">
      <c r="A7" s="7" t="s">
        <v>490</v>
      </c>
      <c r="B7" s="7"/>
      <c r="C7" s="7"/>
      <c r="D7" s="7"/>
      <c r="E7" s="7"/>
      <c r="F7" s="7"/>
      <c r="G7" s="7"/>
    </row>
    <row r="8" ht="34.5" customHeight="1" spans="1:7">
      <c r="A8" s="7" t="s">
        <v>491</v>
      </c>
      <c r="B8" s="7"/>
      <c r="C8" s="7"/>
      <c r="D8" s="7"/>
      <c r="E8" s="7"/>
      <c r="F8" s="7"/>
      <c r="G8" s="7"/>
    </row>
    <row r="9" ht="34.5" customHeight="1" spans="1:7">
      <c r="A9" s="7" t="s">
        <v>492</v>
      </c>
      <c r="B9" s="7"/>
      <c r="C9" s="7"/>
      <c r="D9" s="7"/>
      <c r="E9" s="7"/>
      <c r="F9" s="7"/>
      <c r="G9" s="7"/>
    </row>
    <row r="10" ht="23.25" customHeight="1" spans="1:7">
      <c r="A10" s="8" t="s">
        <v>456</v>
      </c>
      <c r="B10" s="7" t="s">
        <v>457</v>
      </c>
      <c r="C10" s="7" t="s">
        <v>458</v>
      </c>
      <c r="D10" s="7" t="s">
        <v>459</v>
      </c>
      <c r="E10" s="7" t="s">
        <v>460</v>
      </c>
      <c r="F10" s="7" t="s">
        <v>461</v>
      </c>
      <c r="G10" s="7" t="s">
        <v>493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1" ht="24" customHeight="1" spans="1:1">
      <c r="A21" s="11" t="s">
        <v>494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2" sqref="A2:F2"/>
    </sheetView>
  </sheetViews>
  <sheetFormatPr defaultColWidth="9" defaultRowHeight="13.5" outlineLevelCol="5"/>
  <cols>
    <col min="1" max="1" width="13.375" style="1" customWidth="1"/>
    <col min="2" max="2" width="25.5" style="1" customWidth="1"/>
    <col min="3" max="3" width="12.125" style="1" customWidth="1"/>
    <col min="4" max="4" width="10.375" style="1" customWidth="1"/>
    <col min="5" max="5" width="11.125" style="1" customWidth="1"/>
    <col min="6" max="6" width="16.875" style="1" customWidth="1"/>
    <col min="7" max="16384" width="9" style="1"/>
  </cols>
  <sheetData>
    <row r="1" ht="24.75" customHeight="1" spans="1:1">
      <c r="A1" s="2" t="s">
        <v>495</v>
      </c>
    </row>
    <row r="2" ht="51.75" customHeight="1" spans="1:6">
      <c r="A2" s="3" t="s">
        <v>496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484</v>
      </c>
      <c r="B4" s="7" t="s">
        <v>497</v>
      </c>
      <c r="C4" s="7"/>
      <c r="D4" s="7"/>
      <c r="E4" s="7" t="s">
        <v>485</v>
      </c>
      <c r="F4" s="7" t="s">
        <v>498</v>
      </c>
    </row>
    <row r="5" ht="26.25" customHeight="1" spans="1:6">
      <c r="A5" s="7" t="s">
        <v>486</v>
      </c>
      <c r="B5" s="7">
        <v>493</v>
      </c>
      <c r="C5" s="7"/>
      <c r="D5" s="7"/>
      <c r="E5" s="7" t="s">
        <v>488</v>
      </c>
      <c r="F5" s="7">
        <v>493</v>
      </c>
    </row>
    <row r="6" ht="26.25" customHeight="1" spans="1:6">
      <c r="A6" s="7"/>
      <c r="B6" s="7"/>
      <c r="C6" s="7"/>
      <c r="D6" s="7"/>
      <c r="E6" s="7" t="s">
        <v>489</v>
      </c>
      <c r="F6" s="7"/>
    </row>
    <row r="7" ht="75.95" customHeight="1" spans="1:6">
      <c r="A7" s="7" t="s">
        <v>490</v>
      </c>
      <c r="B7" s="7" t="s">
        <v>499</v>
      </c>
      <c r="C7" s="7"/>
      <c r="D7" s="7"/>
      <c r="E7" s="7"/>
      <c r="F7" s="7"/>
    </row>
    <row r="8" ht="42" customHeight="1" spans="1:6">
      <c r="A8" s="7" t="s">
        <v>491</v>
      </c>
      <c r="B8" s="7" t="s">
        <v>500</v>
      </c>
      <c r="C8" s="7"/>
      <c r="D8" s="7"/>
      <c r="E8" s="7"/>
      <c r="F8" s="7"/>
    </row>
    <row r="9" ht="56.1" customHeight="1" spans="1:6">
      <c r="A9" s="7" t="s">
        <v>492</v>
      </c>
      <c r="B9" s="7" t="s">
        <v>501</v>
      </c>
      <c r="C9" s="7"/>
      <c r="D9" s="7"/>
      <c r="E9" s="7"/>
      <c r="F9" s="7"/>
    </row>
    <row r="10" ht="24.95" customHeight="1" spans="1:6">
      <c r="A10" s="8" t="s">
        <v>456</v>
      </c>
      <c r="B10" s="7" t="s">
        <v>457</v>
      </c>
      <c r="C10" s="7" t="s">
        <v>458</v>
      </c>
      <c r="D10" s="7" t="s">
        <v>459</v>
      </c>
      <c r="E10" s="7" t="s">
        <v>460</v>
      </c>
      <c r="F10" s="7" t="s">
        <v>461</v>
      </c>
    </row>
    <row r="11" ht="24.95" customHeight="1" spans="1:6">
      <c r="A11" s="8"/>
      <c r="B11" s="7" t="s">
        <v>462</v>
      </c>
      <c r="C11" s="7">
        <v>10</v>
      </c>
      <c r="D11" s="7" t="s">
        <v>463</v>
      </c>
      <c r="E11" s="7" t="s">
        <v>464</v>
      </c>
      <c r="F11" s="7">
        <v>160.23</v>
      </c>
    </row>
    <row r="12" ht="24.95" customHeight="1" spans="1:6">
      <c r="A12" s="8"/>
      <c r="B12" s="7" t="s">
        <v>465</v>
      </c>
      <c r="C12" s="7">
        <v>10</v>
      </c>
      <c r="D12" s="7" t="s">
        <v>463</v>
      </c>
      <c r="E12" s="7" t="s">
        <v>464</v>
      </c>
      <c r="F12" s="7">
        <v>86.27</v>
      </c>
    </row>
    <row r="13" ht="24.95" customHeight="1" spans="1:6">
      <c r="A13" s="8"/>
      <c r="B13" s="7" t="s">
        <v>481</v>
      </c>
      <c r="C13" s="7">
        <v>20</v>
      </c>
      <c r="D13" s="7" t="s">
        <v>480</v>
      </c>
      <c r="E13" s="7" t="s">
        <v>464</v>
      </c>
      <c r="F13" s="7">
        <v>100</v>
      </c>
    </row>
    <row r="14" ht="24.95" customHeight="1" spans="1:6">
      <c r="A14" s="8"/>
      <c r="B14" s="7" t="s">
        <v>475</v>
      </c>
      <c r="C14" s="7">
        <v>30</v>
      </c>
      <c r="D14" s="7" t="s">
        <v>476</v>
      </c>
      <c r="E14" s="7" t="s">
        <v>476</v>
      </c>
      <c r="F14" s="7" t="s">
        <v>477</v>
      </c>
    </row>
    <row r="15" ht="24.95" customHeight="1" spans="1:6">
      <c r="A15" s="8"/>
      <c r="B15" s="7" t="s">
        <v>478</v>
      </c>
      <c r="C15" s="7">
        <v>20</v>
      </c>
      <c r="D15" s="7" t="s">
        <v>463</v>
      </c>
      <c r="E15" s="7" t="s">
        <v>468</v>
      </c>
      <c r="F15" s="7">
        <v>246.5</v>
      </c>
    </row>
    <row r="16" ht="24.95" customHeight="1" spans="1:6">
      <c r="A16" s="8"/>
      <c r="B16" s="7" t="s">
        <v>479</v>
      </c>
      <c r="C16" s="7">
        <v>10</v>
      </c>
      <c r="D16" s="7" t="s">
        <v>480</v>
      </c>
      <c r="E16" s="7" t="s">
        <v>472</v>
      </c>
      <c r="F16" s="7">
        <v>90</v>
      </c>
    </row>
    <row r="17" ht="21" customHeight="1" spans="1:5">
      <c r="A17" s="4"/>
      <c r="E17" s="4"/>
    </row>
  </sheetData>
  <mergeCells count="8">
    <mergeCell ref="A2:F2"/>
    <mergeCell ref="B4:D4"/>
    <mergeCell ref="B7:F7"/>
    <mergeCell ref="B8:F8"/>
    <mergeCell ref="B9:F9"/>
    <mergeCell ref="A5:A6"/>
    <mergeCell ref="A10:A16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