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一般公共预算财政基本支出'!$A$1:$E$32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部门收入总表'!$A$1:$L$25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一般公共预算支出-无上年数'!$1:$5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<sst xmlns="http://schemas.openxmlformats.org/spreadsheetml/2006/main" count="1402" uniqueCount="495">
  <si>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</si>
  <si>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</si>
  <si>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</si>
  <si>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</si>
  <si>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</si>
  <si>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</si>
  <si>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</si>
  <si>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</si>
  <si>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</si>
  <si>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</si>
  <si>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</si>
  <si>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</si>
  <si>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</si>
  <si>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</si>
  <si>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</si>
  <si>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</si>
  <si>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</si>
  <si>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</si>
  <si>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</si>
  <si>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</si>
  <si>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</si>
  <si>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</si>
  <si>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</si>
  <si>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</si>
  <si>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</si>
  <si>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</si>
  <si>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</si>
  <si>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</si>
  <si>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</si>
  <si>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</si>
  <si>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</si>
  <si>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</si>
  <si>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</si>
  <si>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</si>
  <si>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</si>
  <si>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</si>
  <si>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</si>
  <si>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</si>
  <si>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</si>
  <si>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</si>
  <si>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</si>
  <si>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</si>
  <si>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</si>
  <si>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</si>
  <si>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</si>
  <si>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</si>
  <si>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</si>
  <si>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</si>
  <si>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</si>
  <si>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</si>
  <si>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</si>
  <si>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</si>
  <si>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</si>
  <si>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</si>
  <si>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</si>
  <si>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</si>
  <si>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</si>
  <si>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</si>
  <si>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</si>
  <si>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</si>
  <si>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</si>
  <si>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</si>
  <si>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</si>
  <si>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</si>
  <si>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</si>
  <si>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</si>
  <si>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</si>
  <si>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</si>
  <si>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</si>
  <si>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</si>
  <si>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</si>
  <si>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</si>
  <si>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</si>
  <si>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</si>
  <si>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</si>
  <si>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</si>
  <si>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</si>
  <si>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</si>
  <si>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</si>
  <si>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</si>
  <si>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</si>
  <si>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</si>
  <si>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</si>
  <si>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</si>
  <si>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</si>
  <si>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</si>
  <si>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</si>
  <si>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</si>
  <si>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</si>
  <si>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</si>
  <si>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</si>
  <si>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</si>
  <si>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</si>
  <si>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</si>
  <si>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</si>
  <si>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</si>
  <si>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</si>
  <si>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</si>
  <si>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</si>
  <si>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</si>
  <si>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</si>
  <si>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</si>
  <si>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</si>
  <si>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</si>
  <si>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</si>
  <si>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</si>
  <si>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</si>
  <si>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</si>
  <si>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</si>
  <si>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</si>
  <si>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</si>
  <si>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</si>
  <si>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</si>
  <si>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</si>
  <si>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</si>
  <si>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</si>
  <si>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</si>
  <si>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</si>
  <si>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</si>
  <si>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</si>
  <si>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</si>
  <si>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</si>
  <si>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</si>
  <si>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</si>
  <si>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</si>
  <si>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</si>
  <si>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</si>
  <si>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</si>
  <si>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</si>
  <si>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</si>
  <si>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</si>
  <si>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</si>
  <si>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</si>
  <si>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</si>
  <si>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</si>
  <si>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</si>
  <si>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</si>
  <si>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</si>
  <si>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</si>
  <si>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</si>
  <si>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</si>
  <si>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</si>
  <si>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</si>
  <si>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</si>
  <si>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</si>
  <si>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</si>
  <si>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</si>
  <si>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</si>
  <si>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</si>
  <si>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</si>
  <si>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</si>
  <si>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</si>
  <si>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</si>
  <si>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</si>
  <si>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</si>
  <si>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</si>
  <si>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</si>
  <si>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</si>
  <si>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</si>
  <si>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</si>
  <si>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</si>
  <si>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</si>
  <si>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</si>
  <si>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</si>
  <si>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</si>
  <si>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</si>
  <si>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</si>
  <si>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</si>
  <si>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</si>
  <si>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</si>
  <si>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</si>
  <si>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</si>
  <si>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</si>
  <si>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</si>
  <si>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</si>
  <si>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</si>
  <si>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</si>
  <si>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</si>
  <si>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</si>
  <si>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</si>
  <si>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</si>
  <si>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</si>
  <si>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</si>
  <si>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</si>
  <si>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</si>
  <si>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</si>
  <si>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</si>
  <si>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</si>
  <si>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</si>
  <si>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</si>
  <si>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</si>
  <si>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</si>
  <si>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</si>
  <si>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</si>
  <si>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</si>
  <si>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</si>
  <si>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</si>
  <si>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</si>
  <si>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</si>
  <si>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</si>
  <si>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</si>
  <si>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</si>
  <si>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</si>
  <si>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</si>
  <si>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</si>
  <si>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</si>
  <si>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</si>
  <si>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</si>
  <si>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</si>
  <si>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</si>
  <si>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</si>
  <si>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</si>
  <si>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</si>
  <si>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</si>
  <si>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</si>
  <si>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</si>
  <si>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</si>
  <si>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</si>
  <si>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</si>
  <si>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</si>
  <si>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</si>
  <si>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</si>
  <si>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</si>
  <si>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</si>
  <si>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</si>
  <si>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</si>
  <si>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</si>
  <si>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</si>
  <si>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</si>
  <si>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</si>
  <si>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</si>
  <si>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</si>
  <si>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</si>
  <si>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</si>
  <si>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</si>
  <si>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</si>
  <si>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</si>
  <si>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</si>
  <si>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</si>
  <si>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</si>
  <si>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</si>
  <si>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</si>
  <si>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</si>
  <si>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</si>
  <si>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</si>
  <si>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</si>
  <si>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</si>
  <si>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</si>
  <si>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</si>
  <si>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</si>
  <si>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</si>
  <si>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</si>
  <si>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</si>
  <si>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</si>
  <si>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</si>
  <si>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</si>
  <si>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</si>
  <si>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</si>
  <si>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</si>
  <si>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</si>
  <si>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</si>
  <si>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</si>
  <si>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</si>
  <si>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</si>
  <si>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</si>
  <si>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</si>
  <si>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</si>
  <si>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</si>
  <si>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</si>
  <si>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</si>
  <si>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</si>
  <si>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</si>
  <si>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</si>
  <si>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</si>
  <si>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</si>
  <si>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</si>
  <si>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</si>
  <si>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</si>
  <si>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</si>
  <si>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</si>
  <si>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</si>
  <si>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</si>
  <si>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</si>
  <si>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</si>
  <si>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</si>
  <si>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</si>
  <si>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</si>
  <si>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</si>
  <si>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</si>
  <si>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</si>
  <si>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</si>
  <si>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</si>
  <si>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</si>
  <si>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</si>
  <si>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</si>
  <si>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</si>
  <si>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</si>
  <si>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</si>
  <si>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</si>
  <si>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</si>
  <si>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</si>
  <si>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</si>
  <si>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</si>
  <si>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</si>
  <si>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</si>
  <si>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</si>
  <si>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</si>
  <si>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</si>
  <si>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</si>
  <si>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</si>
  <si>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</si>
  <si>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</si>
  <si>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重庆市巴南区关心下一代工作委员会办公室财政拨款收支总表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</si>
  <si>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</si>
  <si>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</si>
  <si>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</si>
  <si>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</si>
  <si>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</si>
  <si>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</si>
  <si>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</si>
  <si>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</si>
  <si>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</si>
  <si>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</si>
  <si>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</si>
  <si>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</si>
  <si>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201一般公共服务支出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</si>
  <si>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</si>
  <si>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</si>
  <si>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</si>
  <si>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</si>
  <si>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</si>
  <si>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</si>
  <si>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</si>
  <si>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</si>
  <si>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</si>
  <si>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</si>
  <si>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重庆市巴南区关心下一代工作委员会办公室
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</si>
  <si>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</si>
  <si>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</si>
  <si>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</si>
  <si>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</si>
  <si>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</si>
  <si>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</si>
  <si>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</si>
  <si>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</si>
  <si>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</si>
  <si>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</si>
  <si>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</si>
  <si>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</si>
  <si>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</si>
  <si>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</si>
  <si>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</si>
  <si>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</si>
  <si>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</si>
  <si>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</si>
  <si>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</si>
  <si>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</si>
  <si>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</si>
  <si>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</si>
  <si>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</si>
  <si>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</si>
  <si>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</si>
  <si>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</si>
  <si>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</si>
  <si>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</si>
  <si>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</si>
  <si>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</si>
  <si>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</si>
  <si>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</si>
  <si>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</si>
  <si>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</si>
  <si>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</si>
  <si>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</si>
  <si>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</si>
  <si>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</si>
  <si>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</si>
  <si>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重庆市巴南区关心下一代工作委员会办公室
一般公共预算财政拨款基本支出预算表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</si>
  <si>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</si>
  <si>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</si>
  <si>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</si>
  <si>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</si>
  <si>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</si>
  <si>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</si>
  <si>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</si>
  <si>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</si>
  <si>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</si>
  <si>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</si>
  <si>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</si>
  <si>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</si>
  <si>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</si>
  <si>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</si>
  <si>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</si>
  <si>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</si>
  <si>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</si>
  <si>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</si>
  <si>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</si>
  <si>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</si>
  <si>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</si>
  <si>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</si>
  <si>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</si>
  <si>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</si>
  <si>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</si>
  <si>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</si>
  <si>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</si>
  <si>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</si>
  <si>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附件3-4</t>
  </si>
  <si>
    <t>XXXXX（单位全称）一般公共预算“三公”经费支出表</t>
  </si>
  <si>
    <t>重庆市巴南区关心下一代工作委员会办公室
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</si>
  <si>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</si>
  <si>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</si>
  <si>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</si>
  <si>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</si>
  <si>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</si>
  <si>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</si>
  <si>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</si>
  <si>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重庆市巴南区关心下一代工作委员会办公室
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</si>
  <si>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</si>
  <si>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</si>
  <si>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</si>
  <si>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重庆市巴南区关心下一代工作委员会办公室部门收支总表</t>
  </si>
  <si>
    <t>一般公共预算拨款收入</t>
  </si>
  <si>
    <t>政府性基金预算拨款收入</t>
  </si>
  <si>
    <t>202外交支出</t>
  </si>
  <si>
    <t>国有资本经营预算拨款收入</t>
  </si>
  <si>
    <t>203国防支出</t>
  </si>
  <si>
    <t>事业收入预算</t>
  </si>
  <si>
    <t>204公共安全支出</t>
  </si>
  <si>
    <t>事业单位经营收入预算</t>
  </si>
  <si>
    <t>205教育支出</t>
  </si>
  <si>
    <t>其他收入预算</t>
  </si>
  <si>
    <t>206科学技术支出</t>
  </si>
  <si>
    <t>207文化体育与传媒支出</t>
  </si>
  <si>
    <t>209社会保险基金支出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</si>
  <si>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</si>
  <si>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</si>
  <si>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</si>
  <si>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</si>
  <si>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</si>
  <si>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</si>
  <si>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</si>
  <si>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</si>
  <si>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重庆市巴南区关心下一代工作委员会办公室部门收入总表</t>
  </si>
  <si>
    <t>科目</t>
  </si>
  <si>
    <t>非教育收费收入预算</t>
  </si>
  <si>
    <t>教育收费收预算入</t>
  </si>
  <si>
    <t>附件3-8</t>
  </si>
  <si>
    <t>重庆市巴南区关心下一代工作委员会办公室部门支出总表</t>
  </si>
  <si>
    <t>上缴上级支出</t>
  </si>
  <si>
    <t>事业单位经营支出</t>
  </si>
  <si>
    <t>对下级单位补助支出</t>
  </si>
  <si>
    <t>附件3-9</t>
  </si>
  <si>
    <t>重庆市巴南区关心下一代工作委员会办公室政府采购预算明细表</t>
  </si>
  <si>
    <t>教育收费收入预算</t>
  </si>
  <si>
    <t>货物类</t>
  </si>
  <si>
    <t>服务类</t>
  </si>
  <si>
    <t>工程类</t>
  </si>
  <si>
    <t>附件3-10</t>
  </si>
  <si>
    <t>重庆市巴南区关心下一代工作委员会办公室
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</si>
  <si>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</si>
  <si>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</si>
  <si>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</si>
  <si>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</si>
  <si>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</si>
  <si>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</si>
  <si>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</si>
  <si>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</si>
  <si>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</si>
  <si>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</si>
  <si>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（备注：本单位无该项收支，故此表无数据。）</t>
  </si>
  <si>
    <t>附件3-11</t>
  </si>
  <si>
    <t>重庆市巴南区关心下一代工作委员会办公室
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</si>
  <si>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</si>
  <si>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</si>
  <si>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</si>
  <si>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</si>
  <si>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</si>
  <si>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</si>
  <si>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</si>
  <si>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</si>
  <si>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</si>
  <si>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</si>
  <si>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</si>
  <si>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重庆市巴南区关心下一代工作委员会办公室
2021年区级一般性项目绩效目标表</t>
  </si>
  <si>
    <t>办公房屋租金</t>
  </si>
  <si>
    <t>区委老干部局</t>
  </si>
  <si>
    <t>租赁合同</t>
  </si>
  <si>
    <t>保障区关心下一代工作顺利开展</t>
  </si>
  <si>
    <t>租用房屋面积</t>
  </si>
  <si>
    <t>平方</t>
  </si>
  <si>
    <t>1-7月租金费用标准</t>
  </si>
  <si>
    <t>万元/月</t>
  </si>
  <si>
    <t>2-12月租金费用标准</t>
  </si>
  <si>
    <t>保障区关心下一代工作顺利有序开展</t>
  </si>
  <si>
    <t>有序开展</t>
  </si>
  <si>
    <t>职工满意度</t>
  </si>
</sst>
</file>

<file path=xl/styles.xml><?xml version="1.0" encoding="utf-8"?>
<styleSheet xmlns="http://schemas.openxmlformats.org/spreadsheetml/2006/main">
  <numFmts count="6"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sz val="6"/>
      <name val="楷体_GB2312"/>
      <charset val="134"/>
    </font>
    <font>
      <b/>
      <sz val="12"/>
      <name val="楷体_GB2312"/>
      <charset val="134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3" borderId="18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5" borderId="15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4" borderId="14" applyNumberFormat="0" applyAlignment="0" applyProtection="0">
      <alignment vertical="center"/>
    </xf>
    <xf numFmtId="0" fontId="45" fillId="14" borderId="18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" fillId="0" borderId="0"/>
    <xf numFmtId="0" fontId="17" fillId="0" borderId="0"/>
    <xf numFmtId="0" fontId="17" fillId="0" borderId="0"/>
    <xf numFmtId="0" fontId="32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0" xfId="49" applyFont="1"/>
    <xf numFmtId="0" fontId="12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 applyAlignment="1">
      <alignment vertical="center"/>
    </xf>
    <xf numFmtId="0" fontId="5" fillId="0" borderId="0" xfId="49" applyFont="1"/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49" fontId="9" fillId="0" borderId="1" xfId="52" applyNumberFormat="1" applyFont="1" applyFill="1" applyBorder="1" applyAlignment="1" applyProtection="1">
      <alignment horizontal="center" vertical="center"/>
    </xf>
    <xf numFmtId="40" fontId="9" fillId="0" borderId="1" xfId="52" applyNumberFormat="1" applyFont="1" applyFill="1" applyBorder="1" applyAlignment="1" applyProtection="1">
      <alignment horizontal="right" vertical="center"/>
    </xf>
    <xf numFmtId="0" fontId="0" fillId="0" borderId="1" xfId="0" applyBorder="1"/>
    <xf numFmtId="49" fontId="9" fillId="0" borderId="2" xfId="52" applyNumberFormat="1" applyFont="1" applyFill="1" applyBorder="1" applyAlignment="1">
      <alignment horizontal="center" vertical="center"/>
    </xf>
    <xf numFmtId="0" fontId="17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9" fillId="0" borderId="1" xfId="51" applyNumberFormat="1" applyFont="1" applyFill="1" applyBorder="1" applyAlignment="1" applyProtection="1">
      <alignment horizontal="center" vertical="center" wrapText="1"/>
    </xf>
    <xf numFmtId="0" fontId="19" fillId="0" borderId="3" xfId="51" applyNumberFormat="1" applyFont="1" applyFill="1" applyBorder="1" applyAlignment="1" applyProtection="1">
      <alignment horizontal="center" vertical="center" wrapText="1"/>
    </xf>
    <xf numFmtId="49" fontId="20" fillId="0" borderId="1" xfId="52" applyNumberFormat="1" applyFont="1" applyFill="1" applyBorder="1" applyAlignment="1" applyProtection="1"/>
    <xf numFmtId="176" fontId="20" fillId="0" borderId="1" xfId="52" applyNumberFormat="1" applyFont="1" applyFill="1" applyBorder="1" applyAlignment="1" applyProtection="1"/>
    <xf numFmtId="177" fontId="20" fillId="0" borderId="1" xfId="51" applyNumberFormat="1" applyFont="1" applyBorder="1"/>
    <xf numFmtId="4" fontId="20" fillId="0" borderId="1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/>
    <xf numFmtId="0" fontId="20" fillId="0" borderId="1" xfId="51" applyFont="1" applyBorder="1"/>
    <xf numFmtId="0" fontId="21" fillId="0" borderId="0" xfId="52" applyFont="1"/>
    <xf numFmtId="177" fontId="20" fillId="0" borderId="0" xfId="51" applyNumberFormat="1" applyFont="1"/>
    <xf numFmtId="0" fontId="20" fillId="0" borderId="0" xfId="51" applyFont="1"/>
    <xf numFmtId="0" fontId="20" fillId="0" borderId="0" xfId="51" applyFont="1" applyFill="1"/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9" fillId="0" borderId="1" xfId="51" applyNumberFormat="1" applyFont="1" applyFill="1" applyBorder="1" applyAlignment="1" applyProtection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2" xfId="51" applyNumberFormat="1" applyFont="1" applyFill="1" applyBorder="1" applyAlignment="1" applyProtection="1">
      <alignment horizontal="center" vertical="center" wrapText="1"/>
    </xf>
    <xf numFmtId="0" fontId="19" fillId="0" borderId="5" xfId="51" applyFont="1" applyBorder="1" applyAlignment="1">
      <alignment horizontal="center" vertical="center" wrapText="1"/>
    </xf>
    <xf numFmtId="0" fontId="19" fillId="0" borderId="5" xfId="51" applyFont="1" applyFill="1" applyBorder="1" applyAlignment="1">
      <alignment horizontal="center" vertical="center" wrapText="1"/>
    </xf>
    <xf numFmtId="0" fontId="22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9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177" fontId="3" fillId="0" borderId="1" xfId="51" applyNumberFormat="1" applyFont="1" applyFill="1" applyBorder="1" applyAlignment="1">
      <alignment horizontal="center" vertical="center"/>
    </xf>
    <xf numFmtId="177" fontId="3" fillId="0" borderId="1" xfId="52" applyNumberFormat="1" applyFont="1" applyFill="1" applyBorder="1" applyAlignment="1" applyProtection="1">
      <alignment vertical="center"/>
    </xf>
    <xf numFmtId="0" fontId="9" fillId="0" borderId="2" xfId="51" applyFont="1" applyBorder="1" applyAlignment="1">
      <alignment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2" xfId="51" applyFont="1" applyBorder="1" applyAlignment="1">
      <alignment horizontal="left"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2" xfId="51" applyFont="1" applyFill="1" applyBorder="1" applyAlignment="1">
      <alignment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177" fontId="3" fillId="0" borderId="1" xfId="52" applyNumberFormat="1" applyFont="1" applyFill="1" applyBorder="1" applyAlignment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0" fontId="9" fillId="0" borderId="1" xfId="51" applyFont="1" applyBorder="1" applyAlignment="1">
      <alignment vertical="center" wrapText="1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7" fillId="0" borderId="0" xfId="51" applyFont="1" applyFill="1" applyAlignment="1">
      <alignment horizontal="centerContinuous" wrapText="1"/>
    </xf>
    <xf numFmtId="0" fontId="23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2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7" fillId="0" borderId="0" xfId="51" applyFont="1" applyFill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3" fillId="0" borderId="0" xfId="51" applyFont="1"/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2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 wrapText="1"/>
    </xf>
    <xf numFmtId="0" fontId="23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1" fontId="3" fillId="0" borderId="1" xfId="52" applyNumberFormat="1" applyFont="1" applyFill="1" applyBorder="1" applyAlignment="1" applyProtection="1">
      <alignment horizontal="left"/>
    </xf>
    <xf numFmtId="176" fontId="3" fillId="0" borderId="1" xfId="52" applyNumberFormat="1" applyFont="1" applyFill="1" applyBorder="1" applyAlignment="1" applyProtection="1"/>
    <xf numFmtId="177" fontId="3" fillId="0" borderId="1" xfId="51" applyNumberFormat="1" applyFont="1" applyBorder="1" applyAlignment="1">
      <alignment horizontal="left" indent="2"/>
    </xf>
    <xf numFmtId="49" fontId="9" fillId="0" borderId="1" xfId="51" applyNumberFormat="1" applyFont="1" applyFill="1" applyBorder="1" applyAlignment="1" applyProtection="1">
      <alignment vertical="center"/>
    </xf>
    <xf numFmtId="0" fontId="9" fillId="0" borderId="0" xfId="51" applyNumberFormat="1" applyFont="1" applyFill="1" applyAlignment="1" applyProtection="1">
      <alignment horizontal="right"/>
    </xf>
    <xf numFmtId="49" fontId="3" fillId="0" borderId="1" xfId="52" applyNumberFormat="1" applyFont="1" applyFill="1" applyBorder="1" applyAlignment="1" applyProtection="1"/>
    <xf numFmtId="39" fontId="3" fillId="0" borderId="1" xfId="52" applyNumberFormat="1" applyFont="1" applyFill="1" applyBorder="1" applyAlignment="1" applyProtection="1">
      <alignment horizontal="right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24" fillId="0" borderId="5" xfId="50" applyNumberFormat="1" applyFont="1" applyFill="1" applyBorder="1" applyAlignment="1">
      <alignment horizontal="right" vertical="center" wrapText="1"/>
    </xf>
    <xf numFmtId="4" fontId="9" fillId="0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0" fontId="3" fillId="0" borderId="1" xfId="50" applyNumberFormat="1" applyFont="1" applyFill="1" applyBorder="1" applyAlignment="1" applyProtection="1">
      <alignment vertical="center"/>
    </xf>
    <xf numFmtId="40" fontId="3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7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9" sqref="A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1" t="s">
        <v>450</v>
      </c>
      <c r="B1" s="32"/>
      <c r="C1" s="32"/>
      <c r="D1" s="32"/>
      <c r="E1" s="32"/>
      <c r="F1" s="32"/>
    </row>
    <row r="2" ht="40.5" customHeight="1" spans="1:11">
      <c r="A2" s="33" t="s">
        <v>451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1" spans="1:11">
      <c r="A3" s="32"/>
      <c r="B3" s="32"/>
      <c r="C3" s="32"/>
      <c r="D3" s="32"/>
      <c r="E3" s="32"/>
      <c r="F3" s="32"/>
      <c r="K3" t="s">
        <v>313</v>
      </c>
    </row>
    <row r="4" ht="22.5" customHeight="1" spans="1:11">
      <c r="A4" s="34" t="s">
        <v>316</v>
      </c>
      <c r="B4" s="35" t="s">
        <v>318</v>
      </c>
      <c r="C4" s="35" t="s">
        <v>437</v>
      </c>
      <c r="D4" s="35" t="s">
        <v>420</v>
      </c>
      <c r="E4" s="35" t="s">
        <v>421</v>
      </c>
      <c r="F4" s="35" t="s">
        <v>423</v>
      </c>
      <c r="G4" s="35" t="s">
        <v>425</v>
      </c>
      <c r="H4" s="35"/>
      <c r="I4" s="35" t="s">
        <v>427</v>
      </c>
      <c r="J4" s="35" t="s">
        <v>429</v>
      </c>
      <c r="K4" s="35" t="s">
        <v>435</v>
      </c>
    </row>
    <row r="5" s="30" customFormat="1" ht="57" customHeight="1" spans="1:11">
      <c r="A5" s="34"/>
      <c r="B5" s="35"/>
      <c r="C5" s="35"/>
      <c r="D5" s="35"/>
      <c r="E5" s="35"/>
      <c r="F5" s="35"/>
      <c r="G5" s="35" t="s">
        <v>443</v>
      </c>
      <c r="H5" s="35" t="s">
        <v>452</v>
      </c>
      <c r="I5" s="35"/>
      <c r="J5" s="35"/>
      <c r="K5" s="35"/>
    </row>
    <row r="6" ht="51" customHeight="1" spans="1:11">
      <c r="A6" s="36" t="s">
        <v>318</v>
      </c>
      <c r="B6" s="37">
        <v>0.4</v>
      </c>
      <c r="C6" s="37">
        <v>0</v>
      </c>
      <c r="D6" s="37">
        <v>0.4</v>
      </c>
      <c r="E6" s="38"/>
      <c r="F6" s="38"/>
      <c r="G6" s="38"/>
      <c r="H6" s="38"/>
      <c r="I6" s="38"/>
      <c r="J6" s="38"/>
      <c r="K6" s="38"/>
    </row>
    <row r="7" ht="51" customHeight="1" spans="1:11">
      <c r="A7" s="39" t="s">
        <v>453</v>
      </c>
      <c r="B7" s="37">
        <v>0</v>
      </c>
      <c r="C7" s="37">
        <v>0</v>
      </c>
      <c r="D7" s="37">
        <v>0</v>
      </c>
      <c r="E7" s="38"/>
      <c r="F7" s="38"/>
      <c r="G7" s="38"/>
      <c r="H7" s="38"/>
      <c r="I7" s="38"/>
      <c r="J7" s="38"/>
      <c r="K7" s="38"/>
    </row>
    <row r="8" ht="51" customHeight="1" spans="1:11">
      <c r="A8" s="39" t="s">
        <v>454</v>
      </c>
      <c r="B8" s="37">
        <v>0.4</v>
      </c>
      <c r="C8" s="37">
        <v>0</v>
      </c>
      <c r="D8" s="37">
        <v>0.4</v>
      </c>
      <c r="E8" s="38"/>
      <c r="F8" s="38"/>
      <c r="G8" s="38"/>
      <c r="H8" s="38"/>
      <c r="I8" s="38"/>
      <c r="J8" s="38"/>
      <c r="K8" s="38"/>
    </row>
    <row r="9" ht="51" customHeight="1" spans="1:11">
      <c r="A9" s="39" t="s">
        <v>455</v>
      </c>
      <c r="B9" s="37">
        <v>0</v>
      </c>
      <c r="C9" s="37">
        <v>0</v>
      </c>
      <c r="D9" s="37">
        <v>0</v>
      </c>
      <c r="E9" s="38"/>
      <c r="F9" s="38"/>
      <c r="G9" s="38"/>
      <c r="H9" s="38"/>
      <c r="I9" s="38"/>
      <c r="J9" s="38"/>
      <c r="K9" s="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H8" sqref="H8"/>
    </sheetView>
  </sheetViews>
  <sheetFormatPr defaultColWidth="9" defaultRowHeight="12.75" outlineLevelCol="5"/>
  <cols>
    <col min="1" max="1" width="19" style="13" customWidth="1"/>
    <col min="2" max="2" width="24.625" style="13" customWidth="1"/>
    <col min="3" max="3" width="10.5" style="13" customWidth="1"/>
    <col min="4" max="4" width="20.5" style="13" customWidth="1"/>
    <col min="5" max="5" width="13" style="13" customWidth="1"/>
    <col min="6" max="6" width="12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ht="21" customHeight="1" spans="1:1">
      <c r="A1" s="14" t="s">
        <v>456</v>
      </c>
    </row>
    <row r="2" ht="73.5" customHeight="1" spans="1:6">
      <c r="A2" s="15" t="s">
        <v>457</v>
      </c>
      <c r="B2" s="15"/>
      <c r="C2" s="15"/>
      <c r="D2" s="15"/>
      <c r="E2" s="15"/>
      <c r="F2" s="15"/>
    </row>
    <row r="3" ht="19.5" customHeight="1" spans="1:6">
      <c r="A3" s="3"/>
      <c r="B3" s="3"/>
      <c r="C3" s="3"/>
      <c r="D3" s="3"/>
      <c r="E3" s="3"/>
      <c r="F3" s="16" t="s">
        <v>313</v>
      </c>
    </row>
    <row r="4" ht="36" customHeight="1" spans="1:6">
      <c r="A4" s="17" t="s">
        <v>458</v>
      </c>
      <c r="B4" s="17"/>
      <c r="C4" s="17"/>
      <c r="D4" s="17" t="s">
        <v>459</v>
      </c>
      <c r="E4" s="17"/>
      <c r="F4" s="17"/>
    </row>
    <row r="5" ht="36" customHeight="1" spans="1:6">
      <c r="A5" s="17"/>
      <c r="B5" s="17"/>
      <c r="C5" s="17"/>
      <c r="D5" s="17" t="s">
        <v>460</v>
      </c>
      <c r="E5" s="17"/>
      <c r="F5" s="17"/>
    </row>
    <row r="6" ht="73.5" customHeight="1" spans="1:6">
      <c r="A6" s="17" t="s">
        <v>461</v>
      </c>
      <c r="B6" s="17"/>
      <c r="C6" s="17"/>
      <c r="D6" s="17"/>
      <c r="E6" s="17"/>
      <c r="F6" s="17"/>
    </row>
    <row r="7" ht="26.25" customHeight="1" spans="1:6">
      <c r="A7" s="18" t="s">
        <v>462</v>
      </c>
      <c r="B7" s="17" t="s">
        <v>463</v>
      </c>
      <c r="C7" s="17" t="s">
        <v>464</v>
      </c>
      <c r="D7" s="17" t="s">
        <v>465</v>
      </c>
      <c r="E7" s="17" t="s">
        <v>466</v>
      </c>
      <c r="F7" s="17" t="s">
        <v>467</v>
      </c>
    </row>
    <row r="8" ht="26.25" customHeight="1" spans="1:6">
      <c r="A8" s="19"/>
      <c r="B8" s="17"/>
      <c r="C8" s="17"/>
      <c r="D8" s="20"/>
      <c r="E8" s="21"/>
      <c r="F8" s="21"/>
    </row>
    <row r="9" ht="26.25" customHeight="1" spans="1:6">
      <c r="A9" s="19"/>
      <c r="B9" s="17"/>
      <c r="C9" s="17"/>
      <c r="D9" s="20"/>
      <c r="E9" s="21"/>
      <c r="F9" s="21"/>
    </row>
    <row r="10" ht="26.25" customHeight="1" spans="1:6">
      <c r="A10" s="19"/>
      <c r="B10" s="17"/>
      <c r="C10" s="22"/>
      <c r="D10" s="22"/>
      <c r="E10" s="22"/>
      <c r="F10" s="22"/>
    </row>
    <row r="11" ht="26.25" customHeight="1" spans="1:6">
      <c r="A11" s="19"/>
      <c r="B11" s="17"/>
      <c r="C11" s="22"/>
      <c r="D11" s="22"/>
      <c r="E11" s="22"/>
      <c r="F11" s="22"/>
    </row>
    <row r="12" ht="26.25" customHeight="1" spans="1:6">
      <c r="A12" s="19"/>
      <c r="B12" s="17"/>
      <c r="C12" s="22"/>
      <c r="D12" s="22"/>
      <c r="E12" s="22"/>
      <c r="F12" s="22"/>
    </row>
    <row r="13" ht="26.25" customHeight="1" spans="1:6">
      <c r="A13" s="19"/>
      <c r="B13" s="17"/>
      <c r="C13" s="22"/>
      <c r="D13" s="22"/>
      <c r="E13" s="22"/>
      <c r="F13" s="22"/>
    </row>
    <row r="14" ht="26.25" customHeight="1" spans="1:6">
      <c r="A14" s="19"/>
      <c r="B14" s="17"/>
      <c r="C14" s="22"/>
      <c r="D14" s="22"/>
      <c r="E14" s="22"/>
      <c r="F14" s="22"/>
    </row>
    <row r="15" ht="26.25" customHeight="1" spans="1:6">
      <c r="A15" s="19"/>
      <c r="B15" s="17"/>
      <c r="C15" s="22"/>
      <c r="D15" s="22"/>
      <c r="E15" s="22"/>
      <c r="F15" s="22"/>
    </row>
    <row r="16" ht="26.25" customHeight="1" spans="1:6">
      <c r="A16" s="19"/>
      <c r="B16" s="17"/>
      <c r="C16" s="22"/>
      <c r="D16" s="22"/>
      <c r="E16" s="22"/>
      <c r="F16" s="22"/>
    </row>
    <row r="17" ht="28.5" customHeight="1" spans="1:6">
      <c r="A17" s="23" t="s">
        <v>468</v>
      </c>
      <c r="B17" s="24"/>
      <c r="C17" s="25"/>
      <c r="D17" s="25"/>
      <c r="E17" s="25"/>
      <c r="F17" s="26"/>
    </row>
    <row r="18" spans="1:6">
      <c r="A18" s="27"/>
      <c r="B18" s="26"/>
      <c r="C18" s="25"/>
      <c r="D18" s="25"/>
      <c r="E18" s="25"/>
      <c r="F18" s="26"/>
    </row>
    <row r="19" spans="1:6">
      <c r="A19" s="27"/>
      <c r="B19" s="26"/>
      <c r="C19" s="25"/>
      <c r="D19" s="25"/>
      <c r="E19" s="25"/>
      <c r="F19" s="26"/>
    </row>
    <row r="20" spans="1:6">
      <c r="A20" s="27"/>
      <c r="B20" s="26"/>
      <c r="C20" s="25"/>
      <c r="D20" s="25"/>
      <c r="E20" s="25"/>
      <c r="F20" s="26"/>
    </row>
    <row r="21" spans="1:6">
      <c r="A21" s="27"/>
      <c r="B21" s="26"/>
      <c r="C21" s="25"/>
      <c r="D21" s="25"/>
      <c r="E21" s="25"/>
      <c r="F21" s="26"/>
    </row>
    <row r="22" spans="1:6">
      <c r="A22" s="27"/>
      <c r="B22" s="26"/>
      <c r="C22" s="25"/>
      <c r="D22" s="25"/>
      <c r="E22" s="25"/>
      <c r="F22" s="26"/>
    </row>
    <row r="23" spans="1:6">
      <c r="A23" s="27"/>
      <c r="B23" s="26"/>
      <c r="C23" s="25"/>
      <c r="D23" s="25"/>
      <c r="E23" s="25"/>
      <c r="F23" s="26"/>
    </row>
    <row r="24" spans="1:6">
      <c r="A24" s="27"/>
      <c r="B24" s="26"/>
      <c r="C24" s="25"/>
      <c r="D24" s="25"/>
      <c r="E24" s="25"/>
      <c r="F24" s="26"/>
    </row>
    <row r="25" spans="1:6">
      <c r="A25" s="27"/>
      <c r="B25" s="26"/>
      <c r="C25" s="25"/>
      <c r="D25" s="25"/>
      <c r="E25" s="25"/>
      <c r="F25" s="26"/>
    </row>
    <row r="26" spans="1:6">
      <c r="A26" s="27"/>
      <c r="B26" s="26"/>
      <c r="C26" s="25"/>
      <c r="D26" s="25"/>
      <c r="E26" s="25"/>
      <c r="F26" s="26"/>
    </row>
    <row r="27" spans="1:6">
      <c r="A27" s="27"/>
      <c r="B27" s="26"/>
      <c r="C27" s="25"/>
      <c r="D27" s="25"/>
      <c r="E27" s="25"/>
      <c r="F27" s="26"/>
    </row>
    <row r="28" spans="1:6">
      <c r="A28" s="27"/>
      <c r="B28" s="26"/>
      <c r="C28" s="25"/>
      <c r="D28" s="25"/>
      <c r="E28" s="25"/>
      <c r="F28" s="26"/>
    </row>
    <row r="29" spans="1:6">
      <c r="A29" s="27"/>
      <c r="B29" s="26"/>
      <c r="C29" s="25"/>
      <c r="D29" s="25"/>
      <c r="E29" s="25"/>
      <c r="F29" s="26"/>
    </row>
    <row r="30" spans="1:6">
      <c r="A30" s="27"/>
      <c r="B30" s="26"/>
      <c r="C30" s="25"/>
      <c r="D30" s="25"/>
      <c r="E30" s="25"/>
      <c r="F30" s="26"/>
    </row>
    <row r="31" spans="1:6">
      <c r="A31" s="27"/>
      <c r="B31" s="26"/>
      <c r="C31" s="25"/>
      <c r="D31" s="25"/>
      <c r="E31" s="25"/>
      <c r="F31" s="26"/>
    </row>
    <row r="32" spans="1:6">
      <c r="A32" s="27"/>
      <c r="B32" s="26"/>
      <c r="C32" s="25"/>
      <c r="D32" s="25"/>
      <c r="E32" s="25"/>
      <c r="F32" s="26"/>
    </row>
    <row r="33" spans="1:6">
      <c r="A33" s="27"/>
      <c r="B33" s="26"/>
      <c r="C33" s="25"/>
      <c r="D33" s="25"/>
      <c r="E33" s="25"/>
      <c r="F33" s="26"/>
    </row>
    <row r="34" spans="1:6">
      <c r="A34" s="27"/>
      <c r="B34" s="26"/>
      <c r="C34" s="25"/>
      <c r="D34" s="25"/>
      <c r="E34" s="25"/>
      <c r="F34" s="26"/>
    </row>
    <row r="35" spans="2:6">
      <c r="B35" s="28"/>
      <c r="C35" s="29"/>
      <c r="D35" s="29"/>
      <c r="E35" s="29"/>
      <c r="F35" s="28"/>
    </row>
    <row r="36" spans="2:6">
      <c r="B36" s="28"/>
      <c r="C36" s="29"/>
      <c r="D36" s="29"/>
      <c r="E36" s="29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27" sqref="B27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469</v>
      </c>
    </row>
    <row r="2" ht="65.25" customHeight="1" spans="1:7">
      <c r="A2" s="3" t="s">
        <v>470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471</v>
      </c>
      <c r="B4" s="7"/>
      <c r="C4" s="7"/>
      <c r="D4" s="7"/>
      <c r="E4" s="7" t="s">
        <v>472</v>
      </c>
      <c r="F4" s="7"/>
      <c r="G4" s="7"/>
    </row>
    <row r="5" ht="27.75" customHeight="1" spans="1:7">
      <c r="A5" s="7" t="s">
        <v>473</v>
      </c>
      <c r="B5" s="7" t="s">
        <v>474</v>
      </c>
      <c r="C5" s="7"/>
      <c r="D5" s="7"/>
      <c r="E5" s="7" t="s">
        <v>475</v>
      </c>
      <c r="F5" s="7"/>
      <c r="G5" s="7"/>
    </row>
    <row r="6" ht="27.75" customHeight="1" spans="1:7">
      <c r="A6" s="7"/>
      <c r="B6" s="7"/>
      <c r="C6" s="7"/>
      <c r="D6" s="7"/>
      <c r="E6" s="7" t="s">
        <v>476</v>
      </c>
      <c r="F6" s="7"/>
      <c r="G6" s="7"/>
    </row>
    <row r="7" ht="34.5" customHeight="1" spans="1:7">
      <c r="A7" s="7" t="s">
        <v>477</v>
      </c>
      <c r="B7" s="7"/>
      <c r="C7" s="7"/>
      <c r="D7" s="7"/>
      <c r="E7" s="7"/>
      <c r="F7" s="7"/>
      <c r="G7" s="7"/>
    </row>
    <row r="8" ht="34.5" customHeight="1" spans="1:7">
      <c r="A8" s="7" t="s">
        <v>478</v>
      </c>
      <c r="B8" s="7"/>
      <c r="C8" s="7"/>
      <c r="D8" s="7"/>
      <c r="E8" s="7"/>
      <c r="F8" s="7"/>
      <c r="G8" s="7"/>
    </row>
    <row r="9" ht="34.5" customHeight="1" spans="1:7">
      <c r="A9" s="7" t="s">
        <v>479</v>
      </c>
      <c r="B9" s="7"/>
      <c r="C9" s="7"/>
      <c r="D9" s="7"/>
      <c r="E9" s="7"/>
      <c r="F9" s="7"/>
      <c r="G9" s="7"/>
    </row>
    <row r="10" ht="23.25" customHeight="1" spans="1:7">
      <c r="A10" s="8" t="s">
        <v>462</v>
      </c>
      <c r="B10" s="7" t="s">
        <v>463</v>
      </c>
      <c r="C10" s="7" t="s">
        <v>464</v>
      </c>
      <c r="D10" s="7" t="s">
        <v>465</v>
      </c>
      <c r="E10" s="7" t="s">
        <v>466</v>
      </c>
      <c r="F10" s="7" t="s">
        <v>467</v>
      </c>
      <c r="G10" s="7" t="s">
        <v>480</v>
      </c>
    </row>
    <row r="11" ht="23.25" customHeight="1" spans="1:7">
      <c r="A11" s="8"/>
      <c r="B11" s="7"/>
      <c r="C11" s="7"/>
      <c r="D11" s="12"/>
      <c r="E11" s="10"/>
      <c r="F11" s="10"/>
      <c r="G11" s="10"/>
    </row>
    <row r="12" ht="23.25" customHeight="1" spans="1:7">
      <c r="A12" s="8"/>
      <c r="B12" s="7"/>
      <c r="C12" s="7"/>
      <c r="D12" s="12"/>
      <c r="E12" s="10"/>
      <c r="F12" s="10"/>
      <c r="G12" s="10"/>
    </row>
    <row r="13" ht="23.25" customHeight="1" spans="1:7">
      <c r="A13" s="8"/>
      <c r="B13" s="7"/>
      <c r="C13" s="7"/>
      <c r="D13" s="12"/>
      <c r="E13" s="10"/>
      <c r="F13" s="10"/>
      <c r="G13" s="10"/>
    </row>
    <row r="14" ht="23.25" customHeight="1" spans="1:7">
      <c r="A14" s="8"/>
      <c r="B14" s="7"/>
      <c r="C14" s="7"/>
      <c r="D14" s="12"/>
      <c r="E14" s="10"/>
      <c r="F14" s="10"/>
      <c r="G14" s="10"/>
    </row>
    <row r="15" ht="23.25" customHeight="1" spans="1:7">
      <c r="A15" s="8"/>
      <c r="B15" s="7"/>
      <c r="C15" s="7"/>
      <c r="D15" s="12"/>
      <c r="E15" s="10"/>
      <c r="F15" s="10"/>
      <c r="G15" s="10"/>
    </row>
    <row r="16" ht="23.25" customHeight="1" spans="1:7">
      <c r="A16" s="8"/>
      <c r="B16" s="7"/>
      <c r="C16" s="7"/>
      <c r="D16" s="12"/>
      <c r="E16" s="10"/>
      <c r="F16" s="10"/>
      <c r="G16" s="10"/>
    </row>
    <row r="17" ht="23.25" customHeight="1" spans="1:7">
      <c r="A17" s="8"/>
      <c r="B17" s="7"/>
      <c r="C17" s="7"/>
      <c r="D17" s="12"/>
      <c r="E17" s="10"/>
      <c r="F17" s="10"/>
      <c r="G17" s="10"/>
    </row>
    <row r="18" ht="23.25" customHeight="1" spans="1:7">
      <c r="A18" s="8"/>
      <c r="B18" s="7"/>
      <c r="C18" s="7"/>
      <c r="D18" s="12"/>
      <c r="E18" s="10"/>
      <c r="F18" s="10"/>
      <c r="G18" s="10"/>
    </row>
    <row r="19" ht="23.25" customHeight="1" spans="1:7">
      <c r="A19" s="8"/>
      <c r="B19" s="7"/>
      <c r="C19" s="7"/>
      <c r="D19" s="12"/>
      <c r="E19" s="10"/>
      <c r="F19" s="10"/>
      <c r="G19" s="10"/>
    </row>
    <row r="20" ht="23.25" customHeight="1" spans="1:7">
      <c r="A20" s="8"/>
      <c r="B20" s="7"/>
      <c r="C20" s="7"/>
      <c r="D20" s="12"/>
      <c r="E20" s="10"/>
      <c r="F20" s="10"/>
      <c r="G20" s="10"/>
    </row>
    <row r="22" spans="1:1">
      <c r="A22" s="1" t="s">
        <v>468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C26" sqref="C26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481</v>
      </c>
    </row>
    <row r="2" ht="51.75" customHeight="1" spans="1:6">
      <c r="A2" s="3" t="s">
        <v>482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30" customHeight="1" spans="1:6">
      <c r="A4" s="6" t="s">
        <v>471</v>
      </c>
      <c r="B4" s="7" t="s">
        <v>483</v>
      </c>
      <c r="C4" s="7"/>
      <c r="D4" s="7"/>
      <c r="E4" s="7" t="s">
        <v>472</v>
      </c>
      <c r="F4" s="7" t="s">
        <v>484</v>
      </c>
    </row>
    <row r="5" ht="30" customHeight="1" spans="1:6">
      <c r="A5" s="7" t="s">
        <v>473</v>
      </c>
      <c r="B5" s="7">
        <v>14.7</v>
      </c>
      <c r="C5" s="7"/>
      <c r="D5" s="7"/>
      <c r="E5" s="7" t="s">
        <v>475</v>
      </c>
      <c r="F5" s="7">
        <v>14.7</v>
      </c>
    </row>
    <row r="6" ht="30" customHeight="1" spans="1:6">
      <c r="A6" s="7"/>
      <c r="B6" s="7"/>
      <c r="C6" s="7"/>
      <c r="D6" s="7"/>
      <c r="E6" s="7" t="s">
        <v>476</v>
      </c>
      <c r="F6" s="7"/>
    </row>
    <row r="7" ht="30" customHeight="1" spans="1:6">
      <c r="A7" s="7" t="s">
        <v>477</v>
      </c>
      <c r="B7" s="7" t="s">
        <v>483</v>
      </c>
      <c r="C7" s="7"/>
      <c r="D7" s="7"/>
      <c r="E7" s="7"/>
      <c r="F7" s="7"/>
    </row>
    <row r="8" ht="30" customHeight="1" spans="1:6">
      <c r="A8" s="7" t="s">
        <v>478</v>
      </c>
      <c r="B8" s="7" t="s">
        <v>485</v>
      </c>
      <c r="C8" s="7"/>
      <c r="D8" s="7"/>
      <c r="E8" s="7"/>
      <c r="F8" s="7"/>
    </row>
    <row r="9" ht="30" customHeight="1" spans="1:6">
      <c r="A9" s="7" t="s">
        <v>479</v>
      </c>
      <c r="B9" s="7" t="s">
        <v>486</v>
      </c>
      <c r="C9" s="7"/>
      <c r="D9" s="7"/>
      <c r="E9" s="7"/>
      <c r="F9" s="7"/>
    </row>
    <row r="10" ht="30" customHeight="1" spans="1:6">
      <c r="A10" s="8" t="s">
        <v>462</v>
      </c>
      <c r="B10" s="7" t="s">
        <v>463</v>
      </c>
      <c r="C10" s="7" t="s">
        <v>464</v>
      </c>
      <c r="D10" s="7" t="s">
        <v>465</v>
      </c>
      <c r="E10" s="7" t="s">
        <v>466</v>
      </c>
      <c r="F10" s="7" t="s">
        <v>467</v>
      </c>
    </row>
    <row r="11" ht="30" customHeight="1" spans="1:6">
      <c r="A11" s="8"/>
      <c r="B11" s="7" t="s">
        <v>487</v>
      </c>
      <c r="C11" s="7"/>
      <c r="D11" s="9" t="s">
        <v>488</v>
      </c>
      <c r="E11" s="10"/>
      <c r="F11" s="7">
        <v>400</v>
      </c>
    </row>
    <row r="12" ht="30" customHeight="1" spans="1:6">
      <c r="A12" s="8"/>
      <c r="B12" s="7" t="s">
        <v>489</v>
      </c>
      <c r="C12" s="7"/>
      <c r="D12" s="9" t="s">
        <v>490</v>
      </c>
      <c r="E12" s="10"/>
      <c r="F12" s="7">
        <v>1.2</v>
      </c>
    </row>
    <row r="13" ht="30" customHeight="1" spans="1:6">
      <c r="A13" s="8"/>
      <c r="B13" s="7" t="s">
        <v>491</v>
      </c>
      <c r="C13" s="7"/>
      <c r="D13" s="9" t="s">
        <v>490</v>
      </c>
      <c r="E13" s="10"/>
      <c r="F13" s="7">
        <v>1.26</v>
      </c>
    </row>
    <row r="14" ht="30" customHeight="1" spans="1:6">
      <c r="A14" s="8"/>
      <c r="B14" s="7" t="s">
        <v>492</v>
      </c>
      <c r="C14" s="7"/>
      <c r="D14" s="9"/>
      <c r="E14" s="10"/>
      <c r="F14" s="7" t="s">
        <v>493</v>
      </c>
    </row>
    <row r="15" ht="30" customHeight="1" spans="1:6">
      <c r="A15" s="8"/>
      <c r="B15" s="7" t="s">
        <v>494</v>
      </c>
      <c r="C15" s="7"/>
      <c r="D15" s="9"/>
      <c r="E15" s="10"/>
      <c r="F15" s="11">
        <v>0.85</v>
      </c>
    </row>
    <row r="16" ht="30" customHeight="1" spans="1:6">
      <c r="A16" s="8"/>
      <c r="B16" s="7"/>
      <c r="C16" s="7"/>
      <c r="D16" s="9"/>
      <c r="E16" s="10"/>
      <c r="F16" s="10"/>
    </row>
    <row r="17" ht="30" customHeight="1" spans="1:6">
      <c r="A17" s="8"/>
      <c r="B17" s="7"/>
      <c r="C17" s="7"/>
      <c r="D17" s="9"/>
      <c r="E17" s="10"/>
      <c r="F17" s="10"/>
    </row>
    <row r="18" ht="30" customHeight="1" spans="1:6">
      <c r="A18" s="8"/>
      <c r="B18" s="7"/>
      <c r="C18" s="7"/>
      <c r="D18" s="9"/>
      <c r="E18" s="10"/>
      <c r="F18" s="10"/>
    </row>
    <row r="19" ht="30" customHeight="1" spans="1:6">
      <c r="A19" s="8"/>
      <c r="B19" s="7"/>
      <c r="C19" s="7"/>
      <c r="D19" s="9"/>
      <c r="E19" s="10"/>
      <c r="F19" s="10"/>
    </row>
    <row r="20" ht="30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19" sqref="A19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9" width="6.875" style="147"/>
    <col min="10" max="11" width="23.125" style="147" customWidth="1"/>
    <col min="12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31" t="s">
        <v>311</v>
      </c>
      <c r="B1" s="148"/>
      <c r="C1" s="148"/>
      <c r="D1" s="148"/>
      <c r="E1" s="148"/>
      <c r="F1" s="148"/>
      <c r="G1" s="148"/>
    </row>
    <row r="2" s="145" customFormat="1" ht="38.2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ht="29.25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29.2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ht="29.25" customHeight="1" spans="1:7">
      <c r="A7" s="157" t="s">
        <v>322</v>
      </c>
      <c r="B7" s="158">
        <v>150</v>
      </c>
      <c r="C7" s="159" t="s">
        <v>323</v>
      </c>
      <c r="D7" s="160">
        <v>150</v>
      </c>
      <c r="E7" s="161">
        <v>150</v>
      </c>
      <c r="F7" s="162"/>
      <c r="G7" s="162"/>
    </row>
    <row r="8" s="145" customFormat="1" ht="29.25" customHeight="1" spans="1:9">
      <c r="A8" s="163" t="s">
        <v>324</v>
      </c>
      <c r="B8" s="158">
        <v>150</v>
      </c>
      <c r="C8" s="164" t="s">
        <v>325</v>
      </c>
      <c r="D8" s="165">
        <v>142.486946</v>
      </c>
      <c r="E8" s="165">
        <v>142.486946</v>
      </c>
      <c r="F8" s="166"/>
      <c r="G8" s="166"/>
      <c r="I8" s="145">
        <v>10000</v>
      </c>
    </row>
    <row r="9" s="145" customFormat="1" ht="29.25" customHeight="1" spans="1:7">
      <c r="A9" s="163" t="s">
        <v>326</v>
      </c>
      <c r="B9" s="167"/>
      <c r="C9" s="164" t="s">
        <v>327</v>
      </c>
      <c r="D9" s="165">
        <v>3.792672</v>
      </c>
      <c r="E9" s="165">
        <v>3.792672</v>
      </c>
      <c r="F9" s="166"/>
      <c r="G9" s="166"/>
    </row>
    <row r="10" s="145" customFormat="1" ht="29.25" customHeight="1" spans="1:11">
      <c r="A10" s="168" t="s">
        <v>328</v>
      </c>
      <c r="B10" s="169"/>
      <c r="C10" s="164" t="s">
        <v>329</v>
      </c>
      <c r="D10" s="165">
        <v>1.821266</v>
      </c>
      <c r="E10" s="165">
        <v>1.821266</v>
      </c>
      <c r="F10" s="166"/>
      <c r="G10" s="166"/>
      <c r="I10" s="147"/>
      <c r="J10" s="147"/>
      <c r="K10" s="147"/>
    </row>
    <row r="11" s="145" customFormat="1" ht="29.25" customHeight="1" spans="1:11">
      <c r="A11" s="170" t="s">
        <v>330</v>
      </c>
      <c r="B11" s="161"/>
      <c r="C11" s="171" t="s">
        <v>331</v>
      </c>
      <c r="D11" s="165">
        <v>1.896336</v>
      </c>
      <c r="E11" s="165">
        <v>1.896336</v>
      </c>
      <c r="F11" s="166"/>
      <c r="G11" s="166"/>
      <c r="I11" s="147"/>
      <c r="J11" s="147"/>
      <c r="K11" s="147"/>
    </row>
    <row r="12" s="145" customFormat="1" ht="29.25" customHeight="1" spans="1:11">
      <c r="A12" s="168" t="s">
        <v>324</v>
      </c>
      <c r="B12" s="172"/>
      <c r="C12" s="173"/>
      <c r="D12" s="166"/>
      <c r="E12" s="166"/>
      <c r="F12" s="166"/>
      <c r="G12" s="166"/>
      <c r="I12" s="147"/>
      <c r="J12" s="147"/>
      <c r="K12" s="147"/>
    </row>
    <row r="13" s="145" customFormat="1" ht="29.25" customHeight="1" spans="1:11">
      <c r="A13" s="168" t="s">
        <v>326</v>
      </c>
      <c r="B13" s="167"/>
      <c r="C13" s="173"/>
      <c r="D13" s="166"/>
      <c r="E13" s="166"/>
      <c r="F13" s="166"/>
      <c r="G13" s="166"/>
      <c r="I13" s="147"/>
      <c r="J13" s="147"/>
      <c r="K13" s="147"/>
    </row>
    <row r="14" s="145" customFormat="1" ht="29.25" customHeight="1" spans="1:13">
      <c r="A14" s="163" t="s">
        <v>328</v>
      </c>
      <c r="B14" s="169"/>
      <c r="C14" s="173"/>
      <c r="D14" s="166"/>
      <c r="E14" s="166"/>
      <c r="F14" s="166"/>
      <c r="G14" s="166"/>
      <c r="I14" s="147"/>
      <c r="J14" s="147"/>
      <c r="K14" s="147"/>
      <c r="M14" s="181"/>
    </row>
    <row r="15" s="145" customFormat="1" ht="29.25" customHeight="1" spans="1:11">
      <c r="A15" s="170"/>
      <c r="B15" s="174"/>
      <c r="C15" s="175"/>
      <c r="D15" s="158"/>
      <c r="E15" s="158"/>
      <c r="F15" s="158"/>
      <c r="G15" s="158"/>
      <c r="I15" s="147"/>
      <c r="J15" s="147"/>
      <c r="K15" s="147"/>
    </row>
    <row r="16" s="145" customFormat="1" ht="29.25" customHeight="1" spans="1:11">
      <c r="A16" s="170"/>
      <c r="B16" s="174"/>
      <c r="C16" s="174" t="s">
        <v>332</v>
      </c>
      <c r="D16" s="176">
        <v>0</v>
      </c>
      <c r="E16" s="177">
        <v>0</v>
      </c>
      <c r="F16" s="177">
        <f>B9+B13-F7</f>
        <v>0</v>
      </c>
      <c r="G16" s="177">
        <f>B10+B14-G7</f>
        <v>0</v>
      </c>
      <c r="I16" s="147"/>
      <c r="J16" s="147"/>
      <c r="K16" s="147"/>
    </row>
    <row r="17" s="145" customFormat="1" ht="29.25" customHeight="1" spans="1:11">
      <c r="A17" s="170"/>
      <c r="B17" s="174"/>
      <c r="C17" s="174"/>
      <c r="D17" s="177"/>
      <c r="E17" s="177"/>
      <c r="F17" s="177"/>
      <c r="G17" s="178"/>
      <c r="I17" s="147"/>
      <c r="J17" s="147"/>
      <c r="K17" s="147"/>
    </row>
    <row r="18" s="145" customFormat="1" ht="29.25" customHeight="1" spans="1:11">
      <c r="A18" s="170" t="s">
        <v>333</v>
      </c>
      <c r="B18" s="179">
        <v>150</v>
      </c>
      <c r="C18" s="179" t="s">
        <v>334</v>
      </c>
      <c r="D18" s="177">
        <v>150</v>
      </c>
      <c r="E18" s="177">
        <v>150</v>
      </c>
      <c r="F18" s="177">
        <f>SUM(F7+F16)</f>
        <v>0</v>
      </c>
      <c r="G18" s="177">
        <f>SUM(G7+G16)</f>
        <v>0</v>
      </c>
      <c r="I18" s="147"/>
      <c r="J18" s="147"/>
      <c r="K18" s="147"/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view="pageBreakPreview" zoomScale="60" zoomScaleNormal="100" zoomScaleSheetLayoutView="60" workbookViewId="0">
      <selection activeCell="G4" sqref="G4"/>
    </sheetView>
  </sheetViews>
  <sheetFormatPr defaultColWidth="6.875" defaultRowHeight="12.75" customHeight="1" outlineLevelCol="4"/>
  <cols>
    <col min="1" max="1" width="15.125" style="40" customWidth="1"/>
    <col min="2" max="2" width="36" style="40" customWidth="1"/>
    <col min="3" max="5" width="10.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335</v>
      </c>
    </row>
    <row r="2" ht="51" customHeight="1" spans="1:5">
      <c r="A2" s="135" t="s">
        <v>336</v>
      </c>
      <c r="B2" s="110"/>
      <c r="C2" s="110"/>
      <c r="D2" s="110"/>
      <c r="E2" s="110"/>
    </row>
    <row r="3" ht="20.1" customHeight="1" spans="1:5">
      <c r="A3" s="49"/>
      <c r="B3" s="48"/>
      <c r="C3" s="48"/>
      <c r="D3" s="48"/>
      <c r="E3" s="142" t="s">
        <v>313</v>
      </c>
    </row>
    <row r="4" ht="24" customHeight="1" spans="1:5">
      <c r="A4" s="82" t="s">
        <v>337</v>
      </c>
      <c r="B4" s="82"/>
      <c r="C4" s="82" t="s">
        <v>338</v>
      </c>
      <c r="D4" s="82"/>
      <c r="E4" s="82"/>
    </row>
    <row r="5" ht="24" customHeight="1" spans="1:5">
      <c r="A5" s="83" t="s">
        <v>339</v>
      </c>
      <c r="B5" s="83" t="s">
        <v>340</v>
      </c>
      <c r="C5" s="83" t="s">
        <v>341</v>
      </c>
      <c r="D5" s="83" t="s">
        <v>342</v>
      </c>
      <c r="E5" s="83" t="s">
        <v>343</v>
      </c>
    </row>
    <row r="6" ht="24" customHeight="1" spans="1:5">
      <c r="A6" s="143" t="s">
        <v>318</v>
      </c>
      <c r="B6" s="139"/>
      <c r="C6" s="144">
        <v>150</v>
      </c>
      <c r="D6" s="144">
        <v>50.22</v>
      </c>
      <c r="E6" s="144">
        <v>99.78</v>
      </c>
    </row>
    <row r="7" ht="24" customHeight="1" spans="1:5">
      <c r="A7" s="143" t="s">
        <v>344</v>
      </c>
      <c r="B7" s="139" t="s">
        <v>345</v>
      </c>
      <c r="C7" s="144">
        <v>142.49</v>
      </c>
      <c r="D7" s="144">
        <v>42.71</v>
      </c>
      <c r="E7" s="144">
        <v>99.78</v>
      </c>
    </row>
    <row r="8" ht="24" customHeight="1" spans="1:5">
      <c r="A8" s="143" t="s">
        <v>346</v>
      </c>
      <c r="B8" s="139" t="s">
        <v>347</v>
      </c>
      <c r="C8" s="144">
        <v>142.49</v>
      </c>
      <c r="D8" s="144">
        <v>42.71</v>
      </c>
      <c r="E8" s="144">
        <v>99.78</v>
      </c>
    </row>
    <row r="9" ht="24" customHeight="1" spans="1:5">
      <c r="A9" s="143" t="s">
        <v>348</v>
      </c>
      <c r="B9" s="139" t="s">
        <v>349</v>
      </c>
      <c r="C9" s="144">
        <v>42.71</v>
      </c>
      <c r="D9" s="144">
        <v>42.71</v>
      </c>
      <c r="E9" s="144">
        <v>0</v>
      </c>
    </row>
    <row r="10" ht="24" customHeight="1" spans="1:5">
      <c r="A10" s="143" t="s">
        <v>350</v>
      </c>
      <c r="B10" s="139" t="s">
        <v>351</v>
      </c>
      <c r="C10" s="144">
        <v>99.78</v>
      </c>
      <c r="D10" s="144">
        <v>0</v>
      </c>
      <c r="E10" s="144">
        <v>99.78</v>
      </c>
    </row>
    <row r="11" ht="24" customHeight="1" spans="1:5">
      <c r="A11" s="143" t="s">
        <v>352</v>
      </c>
      <c r="B11" s="139" t="s">
        <v>353</v>
      </c>
      <c r="C11" s="144">
        <v>3.79</v>
      </c>
      <c r="D11" s="144">
        <v>3.79</v>
      </c>
      <c r="E11" s="144">
        <v>0</v>
      </c>
    </row>
    <row r="12" ht="24" customHeight="1" spans="1:5">
      <c r="A12" s="143" t="s">
        <v>354</v>
      </c>
      <c r="B12" s="139" t="s">
        <v>355</v>
      </c>
      <c r="C12" s="144">
        <v>3.79</v>
      </c>
      <c r="D12" s="144">
        <v>3.79</v>
      </c>
      <c r="E12" s="144">
        <v>0</v>
      </c>
    </row>
    <row r="13" s="42" customFormat="1" ht="24" customHeight="1" spans="1:5">
      <c r="A13" s="143" t="s">
        <v>356</v>
      </c>
      <c r="B13" s="139" t="s">
        <v>357</v>
      </c>
      <c r="C13" s="144">
        <v>1.26</v>
      </c>
      <c r="D13" s="144">
        <v>1.26</v>
      </c>
      <c r="E13" s="144">
        <v>0</v>
      </c>
    </row>
    <row r="14" ht="24" customHeight="1" spans="1:5">
      <c r="A14" s="143" t="s">
        <v>358</v>
      </c>
      <c r="B14" s="139" t="s">
        <v>359</v>
      </c>
      <c r="C14" s="144">
        <v>2.53</v>
      </c>
      <c r="D14" s="144">
        <v>2.53</v>
      </c>
      <c r="E14" s="144">
        <v>0</v>
      </c>
    </row>
    <row r="15" ht="24" customHeight="1" spans="1:5">
      <c r="A15" s="143" t="s">
        <v>360</v>
      </c>
      <c r="B15" s="139" t="s">
        <v>361</v>
      </c>
      <c r="C15" s="144">
        <v>1.82</v>
      </c>
      <c r="D15" s="144">
        <v>1.82</v>
      </c>
      <c r="E15" s="144">
        <v>0</v>
      </c>
    </row>
    <row r="16" ht="24" customHeight="1" spans="1:5">
      <c r="A16" s="143" t="s">
        <v>362</v>
      </c>
      <c r="B16" s="139" t="s">
        <v>363</v>
      </c>
      <c r="C16" s="144">
        <v>1.82</v>
      </c>
      <c r="D16" s="144">
        <v>1.82</v>
      </c>
      <c r="E16" s="144">
        <v>0</v>
      </c>
    </row>
    <row r="17" ht="24" customHeight="1" spans="1:5">
      <c r="A17" s="143" t="s">
        <v>364</v>
      </c>
      <c r="B17" s="139" t="s">
        <v>365</v>
      </c>
      <c r="C17" s="144">
        <v>0.32</v>
      </c>
      <c r="D17" s="144">
        <v>0.32</v>
      </c>
      <c r="E17" s="144">
        <v>0</v>
      </c>
    </row>
    <row r="18" ht="24" customHeight="1" spans="1:5">
      <c r="A18" s="143" t="s">
        <v>366</v>
      </c>
      <c r="B18" s="139" t="s">
        <v>367</v>
      </c>
      <c r="C18" s="144">
        <v>1.5</v>
      </c>
      <c r="D18" s="144">
        <v>1.5</v>
      </c>
      <c r="E18" s="144">
        <v>0</v>
      </c>
    </row>
    <row r="19" ht="24" customHeight="1" spans="1:5">
      <c r="A19" s="143" t="s">
        <v>368</v>
      </c>
      <c r="B19" s="139" t="s">
        <v>369</v>
      </c>
      <c r="C19" s="144">
        <v>1.9</v>
      </c>
      <c r="D19" s="144">
        <v>1.9</v>
      </c>
      <c r="E19" s="144">
        <v>0</v>
      </c>
    </row>
    <row r="20" ht="24" customHeight="1" spans="1:5">
      <c r="A20" s="143" t="s">
        <v>370</v>
      </c>
      <c r="B20" s="139" t="s">
        <v>371</v>
      </c>
      <c r="C20" s="144">
        <v>1.9</v>
      </c>
      <c r="D20" s="144">
        <v>1.9</v>
      </c>
      <c r="E20" s="144">
        <v>0</v>
      </c>
    </row>
    <row r="21" ht="24" customHeight="1" spans="1:5">
      <c r="A21" s="143" t="s">
        <v>372</v>
      </c>
      <c r="B21" s="139" t="s">
        <v>373</v>
      </c>
      <c r="C21" s="144">
        <v>1.9</v>
      </c>
      <c r="D21" s="144">
        <v>1.9</v>
      </c>
      <c r="E21" s="144">
        <v>0</v>
      </c>
    </row>
    <row r="22" ht="24" customHeight="1" spans="1:5">
      <c r="A22" s="121" t="s">
        <v>374</v>
      </c>
      <c r="B22" s="42"/>
      <c r="C22" s="42"/>
      <c r="D22" s="42"/>
      <c r="E22" s="42"/>
    </row>
    <row r="23" customHeight="1" spans="2:2">
      <c r="B23" s="42"/>
    </row>
  </sheetData>
  <mergeCells count="2">
    <mergeCell ref="A4:B4"/>
    <mergeCell ref="C4:E4"/>
  </mergeCells>
  <printOptions horizontalCentered="1"/>
  <pageMargins left="0.25" right="0.25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showGridLines="0" showZeros="0" topLeftCell="A14" workbookViewId="0">
      <selection activeCell="A5" sqref="$A5:$XFD32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3" width="16.5" style="40" customWidth="1"/>
    <col min="4" max="4" width="17.75" style="40" customWidth="1"/>
    <col min="5" max="5" width="17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375</v>
      </c>
      <c r="E1" s="134"/>
    </row>
    <row r="2" ht="60.75" customHeight="1" spans="1:5">
      <c r="A2" s="135" t="s">
        <v>376</v>
      </c>
      <c r="B2" s="136"/>
      <c r="C2" s="136"/>
      <c r="D2" s="136"/>
      <c r="E2" s="136"/>
    </row>
    <row r="3" customHeight="1" spans="1:5">
      <c r="A3" s="136"/>
      <c r="B3" s="136"/>
      <c r="C3" s="136"/>
      <c r="D3" s="136"/>
      <c r="E3" s="136"/>
    </row>
    <row r="4" s="125" customFormat="1" customHeight="1" spans="1:5">
      <c r="A4" s="49"/>
      <c r="B4" s="48"/>
      <c r="C4" s="48"/>
      <c r="D4" s="48"/>
      <c r="E4" s="137" t="s">
        <v>313</v>
      </c>
    </row>
    <row r="5" s="125" customFormat="1" ht="18.75" customHeight="1" spans="1:5">
      <c r="A5" s="82" t="s">
        <v>377</v>
      </c>
      <c r="B5" s="82"/>
      <c r="C5" s="82" t="s">
        <v>378</v>
      </c>
      <c r="D5" s="82"/>
      <c r="E5" s="82"/>
    </row>
    <row r="6" s="125" customFormat="1" ht="18.75" customHeight="1" spans="1:5">
      <c r="A6" s="82" t="s">
        <v>339</v>
      </c>
      <c r="B6" s="82" t="s">
        <v>340</v>
      </c>
      <c r="C6" s="82" t="s">
        <v>318</v>
      </c>
      <c r="D6" s="82" t="s">
        <v>379</v>
      </c>
      <c r="E6" s="82" t="s">
        <v>380</v>
      </c>
    </row>
    <row r="7" s="125" customFormat="1" ht="18.75" customHeight="1" spans="1:10">
      <c r="A7" s="138" t="s">
        <v>318</v>
      </c>
      <c r="B7" s="139"/>
      <c r="C7" s="140">
        <v>50.21722</v>
      </c>
      <c r="D7" s="140">
        <v>33.063496</v>
      </c>
      <c r="E7" s="140">
        <v>17.153724</v>
      </c>
      <c r="J7" s="108"/>
    </row>
    <row r="8" s="125" customFormat="1" ht="18.75" customHeight="1" spans="1:7">
      <c r="A8" s="138">
        <v>301</v>
      </c>
      <c r="B8" s="139" t="s">
        <v>381</v>
      </c>
      <c r="C8" s="140">
        <v>33.063496</v>
      </c>
      <c r="D8" s="140">
        <v>33.063496</v>
      </c>
      <c r="E8" s="140">
        <v>0</v>
      </c>
      <c r="G8" s="108"/>
    </row>
    <row r="9" s="125" customFormat="1" ht="18.75" customHeight="1" spans="1:11">
      <c r="A9" s="138">
        <v>30101</v>
      </c>
      <c r="B9" s="139" t="s">
        <v>382</v>
      </c>
      <c r="C9" s="140">
        <v>8.4672</v>
      </c>
      <c r="D9" s="140">
        <v>8.4672</v>
      </c>
      <c r="E9" s="140">
        <v>0</v>
      </c>
      <c r="F9" s="108"/>
      <c r="G9" s="108"/>
      <c r="K9" s="108"/>
    </row>
    <row r="10" s="125" customFormat="1" ht="18.75" customHeight="1" spans="1:8">
      <c r="A10" s="138">
        <v>30102</v>
      </c>
      <c r="B10" s="139" t="s">
        <v>383</v>
      </c>
      <c r="C10" s="140">
        <v>0.3096</v>
      </c>
      <c r="D10" s="140">
        <v>0.3096</v>
      </c>
      <c r="E10" s="140">
        <v>0</v>
      </c>
      <c r="F10" s="108"/>
      <c r="H10" s="108"/>
    </row>
    <row r="11" s="125" customFormat="1" ht="18.75" customHeight="1" spans="1:8">
      <c r="A11" s="138">
        <v>30107</v>
      </c>
      <c r="B11" s="139" t="s">
        <v>384</v>
      </c>
      <c r="C11" s="140">
        <v>7.026</v>
      </c>
      <c r="D11" s="140">
        <v>7.026</v>
      </c>
      <c r="E11" s="140">
        <v>0</v>
      </c>
      <c r="F11" s="108"/>
      <c r="H11" s="108"/>
    </row>
    <row r="12" s="125" customFormat="1" ht="18.75" customHeight="1" spans="1:8">
      <c r="A12" s="138">
        <v>30108</v>
      </c>
      <c r="B12" s="139" t="s">
        <v>385</v>
      </c>
      <c r="C12" s="140">
        <v>2.528448</v>
      </c>
      <c r="D12" s="140">
        <v>2.528448</v>
      </c>
      <c r="E12" s="140">
        <v>0</v>
      </c>
      <c r="F12" s="108"/>
      <c r="G12" s="108"/>
      <c r="H12" s="108"/>
    </row>
    <row r="13" s="125" customFormat="1" ht="18.75" customHeight="1" spans="1:10">
      <c r="A13" s="138">
        <v>30109</v>
      </c>
      <c r="B13" s="139" t="s">
        <v>386</v>
      </c>
      <c r="C13" s="140">
        <v>1.264224</v>
      </c>
      <c r="D13" s="140">
        <v>1.264224</v>
      </c>
      <c r="E13" s="140">
        <v>0</v>
      </c>
      <c r="F13" s="108"/>
      <c r="J13" s="108"/>
    </row>
    <row r="14" s="125" customFormat="1" ht="18.75" customHeight="1" spans="1:11">
      <c r="A14" s="138">
        <v>30110</v>
      </c>
      <c r="B14" s="139" t="s">
        <v>387</v>
      </c>
      <c r="C14" s="140">
        <v>1.501266</v>
      </c>
      <c r="D14" s="140">
        <v>1.501266</v>
      </c>
      <c r="E14" s="140">
        <v>0</v>
      </c>
      <c r="F14" s="108"/>
      <c r="G14" s="108"/>
      <c r="K14" s="108"/>
    </row>
    <row r="15" s="125" customFormat="1" ht="18.75" customHeight="1" spans="1:11">
      <c r="A15" s="138">
        <v>30112</v>
      </c>
      <c r="B15" s="139" t="s">
        <v>388</v>
      </c>
      <c r="C15" s="140">
        <v>0.126422</v>
      </c>
      <c r="D15" s="140">
        <v>0.126422</v>
      </c>
      <c r="E15" s="140">
        <v>0</v>
      </c>
      <c r="F15" s="108"/>
      <c r="G15" s="108"/>
      <c r="H15" s="108"/>
      <c r="K15" s="108"/>
    </row>
    <row r="16" s="125" customFormat="1" ht="18.75" customHeight="1" spans="1:11">
      <c r="A16" s="138">
        <v>30113</v>
      </c>
      <c r="B16" s="139" t="s">
        <v>389</v>
      </c>
      <c r="C16" s="140">
        <v>1.896336</v>
      </c>
      <c r="D16" s="140">
        <v>1.896336</v>
      </c>
      <c r="E16" s="140">
        <v>0</v>
      </c>
      <c r="F16" s="108"/>
      <c r="G16" s="108"/>
      <c r="K16" s="108"/>
    </row>
    <row r="17" s="125" customFormat="1" ht="18.75" customHeight="1" spans="1:11">
      <c r="A17" s="138">
        <v>30114</v>
      </c>
      <c r="B17" s="139" t="s">
        <v>390</v>
      </c>
      <c r="C17" s="140">
        <v>0.32</v>
      </c>
      <c r="D17" s="140">
        <v>0.32</v>
      </c>
      <c r="E17" s="140">
        <v>0</v>
      </c>
      <c r="F17" s="108"/>
      <c r="G17" s="108"/>
      <c r="K17" s="108"/>
    </row>
    <row r="18" s="125" customFormat="1" ht="18.75" customHeight="1" spans="1:11">
      <c r="A18" s="138">
        <v>30199</v>
      </c>
      <c r="B18" s="139" t="s">
        <v>391</v>
      </c>
      <c r="C18" s="140">
        <v>9.624</v>
      </c>
      <c r="D18" s="140">
        <v>9.624</v>
      </c>
      <c r="E18" s="140">
        <v>0</v>
      </c>
      <c r="F18" s="108"/>
      <c r="G18" s="108"/>
      <c r="K18" s="108"/>
    </row>
    <row r="19" s="125" customFormat="1" ht="18.75" customHeight="1" spans="1:11">
      <c r="A19" s="138">
        <v>302</v>
      </c>
      <c r="B19" s="139" t="s">
        <v>392</v>
      </c>
      <c r="C19" s="140">
        <v>17.153724</v>
      </c>
      <c r="D19" s="140">
        <v>0</v>
      </c>
      <c r="E19" s="140">
        <v>17.153724</v>
      </c>
      <c r="F19" s="108"/>
      <c r="G19" s="108"/>
      <c r="I19" s="108"/>
      <c r="K19" s="108"/>
    </row>
    <row r="20" s="125" customFormat="1" ht="18.75" customHeight="1" spans="1:11">
      <c r="A20" s="138">
        <v>30201</v>
      </c>
      <c r="B20" s="139" t="s">
        <v>393</v>
      </c>
      <c r="C20" s="140">
        <v>3.7</v>
      </c>
      <c r="D20" s="140">
        <v>0</v>
      </c>
      <c r="E20" s="140">
        <v>3.7</v>
      </c>
      <c r="F20" s="108"/>
      <c r="G20" s="108"/>
      <c r="K20" s="108"/>
    </row>
    <row r="21" s="125" customFormat="1" ht="18.75" customHeight="1" spans="1:7">
      <c r="A21" s="138">
        <v>30205</v>
      </c>
      <c r="B21" s="139" t="s">
        <v>394</v>
      </c>
      <c r="C21" s="140">
        <v>0.012</v>
      </c>
      <c r="D21" s="140">
        <v>0</v>
      </c>
      <c r="E21" s="140">
        <v>0.012</v>
      </c>
      <c r="F21" s="108"/>
      <c r="G21" s="108"/>
    </row>
    <row r="22" s="125" customFormat="1" ht="18.75" customHeight="1" spans="1:14">
      <c r="A22" s="138">
        <v>30206</v>
      </c>
      <c r="B22" s="139" t="s">
        <v>395</v>
      </c>
      <c r="C22" s="140">
        <v>0.358</v>
      </c>
      <c r="D22" s="140">
        <v>0</v>
      </c>
      <c r="E22" s="140">
        <v>0.358</v>
      </c>
      <c r="F22" s="108"/>
      <c r="G22" s="108"/>
      <c r="H22" s="108"/>
      <c r="N22" s="108"/>
    </row>
    <row r="23" s="125" customFormat="1" ht="18.75" customHeight="1" spans="1:7">
      <c r="A23" s="138">
        <v>30207</v>
      </c>
      <c r="B23" s="139" t="s">
        <v>396</v>
      </c>
      <c r="C23" s="140">
        <v>0.36</v>
      </c>
      <c r="D23" s="140">
        <v>0</v>
      </c>
      <c r="E23" s="140">
        <v>0.36</v>
      </c>
      <c r="F23" s="108"/>
      <c r="G23" s="108"/>
    </row>
    <row r="24" s="125" customFormat="1" ht="18.75" customHeight="1" spans="1:10">
      <c r="A24" s="138">
        <v>30211</v>
      </c>
      <c r="B24" s="139" t="s">
        <v>397</v>
      </c>
      <c r="C24" s="140">
        <v>1.77</v>
      </c>
      <c r="D24" s="140">
        <v>0</v>
      </c>
      <c r="E24" s="140">
        <v>1.77</v>
      </c>
      <c r="F24" s="108"/>
      <c r="H24" s="108"/>
      <c r="J24" s="108"/>
    </row>
    <row r="25" s="125" customFormat="1" ht="18.75" customHeight="1" spans="1:8">
      <c r="A25" s="138">
        <v>30216</v>
      </c>
      <c r="B25" s="139" t="s">
        <v>398</v>
      </c>
      <c r="C25" s="140">
        <v>0.025402</v>
      </c>
      <c r="D25" s="140">
        <v>0</v>
      </c>
      <c r="E25" s="140">
        <v>0.025402</v>
      </c>
      <c r="F25" s="108"/>
      <c r="G25" s="108"/>
      <c r="H25" s="108"/>
    </row>
    <row r="26" s="125" customFormat="1" ht="18.75" customHeight="1" spans="1:6">
      <c r="A26" s="138">
        <v>30217</v>
      </c>
      <c r="B26" s="139" t="s">
        <v>399</v>
      </c>
      <c r="C26" s="140">
        <v>0.3</v>
      </c>
      <c r="D26" s="140">
        <v>0</v>
      </c>
      <c r="E26" s="140">
        <v>0.3</v>
      </c>
      <c r="F26" s="108"/>
    </row>
    <row r="27" s="125" customFormat="1" ht="18.75" customHeight="1" spans="1:12">
      <c r="A27" s="138">
        <v>30226</v>
      </c>
      <c r="B27" s="139" t="s">
        <v>400</v>
      </c>
      <c r="C27" s="140">
        <v>3.6</v>
      </c>
      <c r="D27" s="140">
        <v>0</v>
      </c>
      <c r="E27" s="140">
        <v>3.6</v>
      </c>
      <c r="F27" s="108"/>
      <c r="G27" s="108"/>
      <c r="I27" s="108"/>
      <c r="L27" s="108"/>
    </row>
    <row r="28" s="125" customFormat="1" ht="18.75" customHeight="1" spans="1:8">
      <c r="A28" s="138">
        <v>30228</v>
      </c>
      <c r="B28" s="139" t="s">
        <v>401</v>
      </c>
      <c r="C28" s="140">
        <v>1.189634</v>
      </c>
      <c r="D28" s="140">
        <v>0</v>
      </c>
      <c r="E28" s="140">
        <v>1.189634</v>
      </c>
      <c r="F28" s="108"/>
      <c r="G28" s="108"/>
      <c r="H28" s="108"/>
    </row>
    <row r="29" s="125" customFormat="1" ht="18.75" customHeight="1" spans="1:7">
      <c r="A29" s="138">
        <v>30229</v>
      </c>
      <c r="B29" s="139" t="s">
        <v>402</v>
      </c>
      <c r="C29" s="140">
        <v>2.754016</v>
      </c>
      <c r="D29" s="140">
        <v>0</v>
      </c>
      <c r="E29" s="140">
        <v>2.754016</v>
      </c>
      <c r="F29" s="108"/>
      <c r="G29" s="108"/>
    </row>
    <row r="30" s="125" customFormat="1" ht="18.75" customHeight="1" spans="1:7">
      <c r="A30" s="138">
        <v>30231</v>
      </c>
      <c r="B30" s="139" t="s">
        <v>403</v>
      </c>
      <c r="C30" s="140">
        <v>3</v>
      </c>
      <c r="D30" s="140">
        <v>0</v>
      </c>
      <c r="E30" s="140">
        <v>3</v>
      </c>
      <c r="F30" s="108"/>
      <c r="G30" s="108"/>
    </row>
    <row r="31" s="125" customFormat="1" ht="18.75" customHeight="1" spans="1:7">
      <c r="A31" s="138">
        <v>30299</v>
      </c>
      <c r="B31" s="139" t="s">
        <v>404</v>
      </c>
      <c r="C31" s="140">
        <v>0.084672</v>
      </c>
      <c r="D31" s="140">
        <v>0</v>
      </c>
      <c r="E31" s="140">
        <v>0.084672</v>
      </c>
      <c r="F31" s="108"/>
      <c r="G31" s="108"/>
    </row>
    <row r="32" s="125" customFormat="1" ht="18.75" customHeight="1" spans="1:16">
      <c r="A32" s="141"/>
      <c r="B32" s="97"/>
      <c r="C32" s="140">
        <v>0</v>
      </c>
      <c r="D32" s="140">
        <v>0</v>
      </c>
      <c r="E32" s="140">
        <v>0</v>
      </c>
      <c r="F32" s="108"/>
      <c r="G32" s="108"/>
      <c r="P32" s="108"/>
    </row>
    <row r="33" customHeight="1" spans="4:14">
      <c r="D33" s="42"/>
      <c r="E33" s="42"/>
      <c r="F33" s="42"/>
      <c r="N33" s="4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P6" sqref="P6"/>
    </sheetView>
  </sheetViews>
  <sheetFormatPr defaultColWidth="6.875" defaultRowHeight="12.75" customHeight="1"/>
  <cols>
    <col min="1" max="6" width="11.625" style="40" hidden="1" customWidth="1"/>
    <col min="7" max="12" width="19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405</v>
      </c>
      <c r="G1" s="122" t="s">
        <v>405</v>
      </c>
      <c r="L1" s="132"/>
    </row>
    <row r="2" ht="57.75" customHeight="1" spans="1:12">
      <c r="A2" s="123" t="s">
        <v>406</v>
      </c>
      <c r="B2" s="110"/>
      <c r="C2" s="110"/>
      <c r="D2" s="110"/>
      <c r="E2" s="110"/>
      <c r="F2" s="110"/>
      <c r="G2" s="109" t="s">
        <v>407</v>
      </c>
      <c r="H2" s="110"/>
      <c r="I2" s="110"/>
      <c r="J2" s="110"/>
      <c r="K2" s="110"/>
      <c r="L2" s="110"/>
    </row>
    <row r="3" ht="20.1" customHeight="1" spans="1:12">
      <c r="A3" s="124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ht="20.1" customHeight="1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50" t="s">
        <v>313</v>
      </c>
    </row>
    <row r="5" ht="28.5" customHeight="1" spans="1:12">
      <c r="A5" s="82" t="s">
        <v>408</v>
      </c>
      <c r="B5" s="82"/>
      <c r="C5" s="82"/>
      <c r="D5" s="82"/>
      <c r="E5" s="82"/>
      <c r="F5" s="114"/>
      <c r="G5" s="82" t="s">
        <v>338</v>
      </c>
      <c r="H5" s="82"/>
      <c r="I5" s="82"/>
      <c r="J5" s="82"/>
      <c r="K5" s="82"/>
      <c r="L5" s="82"/>
    </row>
    <row r="6" ht="28.5" customHeight="1" spans="1:12">
      <c r="A6" s="83" t="s">
        <v>318</v>
      </c>
      <c r="B6" s="126" t="s">
        <v>409</v>
      </c>
      <c r="C6" s="83" t="s">
        <v>410</v>
      </c>
      <c r="D6" s="83"/>
      <c r="E6" s="83"/>
      <c r="F6" s="127" t="s">
        <v>411</v>
      </c>
      <c r="G6" s="82" t="s">
        <v>318</v>
      </c>
      <c r="H6" s="35" t="s">
        <v>409</v>
      </c>
      <c r="I6" s="82" t="s">
        <v>410</v>
      </c>
      <c r="J6" s="82"/>
      <c r="K6" s="82"/>
      <c r="L6" s="82" t="s">
        <v>411</v>
      </c>
    </row>
    <row r="7" ht="28.5" customHeight="1" spans="1:12">
      <c r="A7" s="115"/>
      <c r="B7" s="128"/>
      <c r="C7" s="116" t="s">
        <v>341</v>
      </c>
      <c r="D7" s="129" t="s">
        <v>412</v>
      </c>
      <c r="E7" s="129" t="s">
        <v>413</v>
      </c>
      <c r="F7" s="115"/>
      <c r="G7" s="82"/>
      <c r="H7" s="35"/>
      <c r="I7" s="82" t="s">
        <v>341</v>
      </c>
      <c r="J7" s="35" t="s">
        <v>412</v>
      </c>
      <c r="K7" s="35" t="s">
        <v>413</v>
      </c>
      <c r="L7" s="82"/>
    </row>
    <row r="8" ht="28.5" customHeight="1" spans="1:12">
      <c r="A8" s="130"/>
      <c r="B8" s="130"/>
      <c r="C8" s="130"/>
      <c r="D8" s="130"/>
      <c r="E8" s="130"/>
      <c r="F8" s="131"/>
      <c r="G8" s="120">
        <v>3.3</v>
      </c>
      <c r="H8" s="89"/>
      <c r="I8" s="133">
        <v>3</v>
      </c>
      <c r="J8" s="119">
        <v>0</v>
      </c>
      <c r="K8" s="120">
        <v>3</v>
      </c>
      <c r="L8" s="89">
        <v>0.3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="60" zoomScaleNormal="100" zoomScaleSheetLayoutView="60" workbookViewId="0">
      <selection activeCell="N15" sqref="N15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414</v>
      </c>
      <c r="E1" s="76"/>
    </row>
    <row r="2" ht="55.5" customHeight="1" spans="1:5">
      <c r="A2" s="109" t="s">
        <v>415</v>
      </c>
      <c r="B2" s="110"/>
      <c r="C2" s="110"/>
      <c r="D2" s="110"/>
      <c r="E2" s="110"/>
    </row>
    <row r="3" ht="20.1" customHeight="1" spans="1:5">
      <c r="A3" s="110"/>
      <c r="B3" s="110"/>
      <c r="C3" s="110"/>
      <c r="D3" s="110"/>
      <c r="E3" s="110"/>
    </row>
    <row r="4" ht="20.1" customHeight="1" spans="1:5">
      <c r="A4" s="111"/>
      <c r="B4" s="112"/>
      <c r="C4" s="112"/>
      <c r="D4" s="112"/>
      <c r="E4" s="113" t="s">
        <v>313</v>
      </c>
    </row>
    <row r="5" ht="36" customHeight="1" spans="1:5">
      <c r="A5" s="82" t="s">
        <v>339</v>
      </c>
      <c r="B5" s="114" t="s">
        <v>340</v>
      </c>
      <c r="C5" s="82" t="s">
        <v>416</v>
      </c>
      <c r="D5" s="82"/>
      <c r="E5" s="82"/>
    </row>
    <row r="6" ht="36" customHeight="1" spans="1:5">
      <c r="A6" s="115"/>
      <c r="B6" s="115"/>
      <c r="C6" s="116" t="s">
        <v>318</v>
      </c>
      <c r="D6" s="116" t="s">
        <v>342</v>
      </c>
      <c r="E6" s="116" t="s">
        <v>343</v>
      </c>
    </row>
    <row r="7" ht="36" customHeight="1" spans="1:5">
      <c r="A7" s="117"/>
      <c r="B7" s="118"/>
      <c r="C7" s="119"/>
      <c r="D7" s="120"/>
      <c r="E7" s="89"/>
    </row>
    <row r="8" ht="18.75" customHeight="1" spans="1:5">
      <c r="A8" s="121" t="s">
        <v>417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8" sqref="B8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418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38.25" customHeight="1" spans="1:251">
      <c r="A2" s="77" t="s">
        <v>419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ht="12.75" customHeight="1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1" spans="1:251">
      <c r="A4" s="49"/>
      <c r="B4" s="80"/>
      <c r="C4" s="81"/>
      <c r="D4" s="50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1" spans="1:251">
      <c r="A5" s="82" t="s">
        <v>314</v>
      </c>
      <c r="B5" s="82"/>
      <c r="C5" s="82" t="s">
        <v>315</v>
      </c>
      <c r="D5" s="8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1" spans="1:251">
      <c r="A6" s="83" t="s">
        <v>316</v>
      </c>
      <c r="B6" s="84" t="s">
        <v>317</v>
      </c>
      <c r="C6" s="83" t="s">
        <v>316</v>
      </c>
      <c r="D6" s="83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1" spans="1:251">
      <c r="A7" s="85" t="s">
        <v>420</v>
      </c>
      <c r="B7" s="86">
        <v>149.99722</v>
      </c>
      <c r="C7" s="87" t="s">
        <v>325</v>
      </c>
      <c r="D7" s="86">
        <v>142.486946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1" spans="1:251">
      <c r="A8" s="88" t="s">
        <v>421</v>
      </c>
      <c r="B8" s="89"/>
      <c r="C8" s="87" t="s">
        <v>422</v>
      </c>
      <c r="D8" s="86">
        <v>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1" spans="1:251">
      <c r="A9" s="90" t="s">
        <v>423</v>
      </c>
      <c r="B9" s="91"/>
      <c r="C9" s="87" t="s">
        <v>424</v>
      </c>
      <c r="D9" s="86"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1" spans="1:251">
      <c r="A10" s="92" t="s">
        <v>425</v>
      </c>
      <c r="B10" s="93"/>
      <c r="C10" s="87" t="s">
        <v>426</v>
      </c>
      <c r="D10" s="86"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1" spans="1:251">
      <c r="A11" s="92" t="s">
        <v>427</v>
      </c>
      <c r="B11" s="93"/>
      <c r="C11" s="87" t="s">
        <v>428</v>
      </c>
      <c r="D11" s="86"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1" spans="1:251">
      <c r="A12" s="92" t="s">
        <v>429</v>
      </c>
      <c r="B12" s="89"/>
      <c r="C12" s="94" t="s">
        <v>430</v>
      </c>
      <c r="D12" s="86"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1" spans="1:251">
      <c r="A13" s="92"/>
      <c r="B13" s="95"/>
      <c r="C13" s="87" t="s">
        <v>431</v>
      </c>
      <c r="D13" s="86">
        <v>0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1" spans="1:251">
      <c r="A14" s="92"/>
      <c r="B14" s="96"/>
      <c r="C14" s="87" t="s">
        <v>327</v>
      </c>
      <c r="D14" s="86">
        <v>3.792672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1" spans="1:251">
      <c r="A15" s="92"/>
      <c r="B15" s="96"/>
      <c r="C15" s="87" t="s">
        <v>432</v>
      </c>
      <c r="D15" s="86"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1" spans="1:251">
      <c r="A16" s="92"/>
      <c r="B16" s="96"/>
      <c r="C16" s="87" t="s">
        <v>329</v>
      </c>
      <c r="D16" s="86">
        <v>1.821266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customHeight="1" spans="1:251">
      <c r="A17" s="92"/>
      <c r="B17" s="96"/>
      <c r="C17" s="94" t="s">
        <v>331</v>
      </c>
      <c r="D17" s="86">
        <v>1.896336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</row>
    <row r="18" customHeight="1" spans="1:251">
      <c r="A18" s="97"/>
      <c r="B18" s="96"/>
      <c r="C18" s="98"/>
      <c r="D18" s="99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</row>
    <row r="19" customHeight="1" spans="1:251">
      <c r="A19" s="97"/>
      <c r="B19" s="96"/>
      <c r="C19" s="100"/>
      <c r="D19" s="99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</row>
    <row r="20" customHeight="1" spans="1:251">
      <c r="A20" s="97"/>
      <c r="B20" s="96"/>
      <c r="C20" s="98"/>
      <c r="D20" s="99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</row>
    <row r="21" customHeight="1" spans="1:251">
      <c r="A21" s="97"/>
      <c r="B21" s="96"/>
      <c r="C21" s="101"/>
      <c r="D21" s="9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</row>
    <row r="22" customHeight="1" spans="1:251">
      <c r="A22" s="102"/>
      <c r="B22" s="96"/>
      <c r="C22" s="101"/>
      <c r="D22" s="99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</row>
    <row r="23" customHeight="1" spans="1:251">
      <c r="A23" s="102"/>
      <c r="B23" s="96"/>
      <c r="C23" s="101"/>
      <c r="D23" s="99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</row>
    <row r="24" customHeight="1" spans="1:251">
      <c r="A24" s="102"/>
      <c r="B24" s="96"/>
      <c r="C24" s="103"/>
      <c r="D24" s="104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</row>
    <row r="25" customHeight="1" spans="1:251">
      <c r="A25" s="105" t="s">
        <v>433</v>
      </c>
      <c r="B25" s="96">
        <f>SUM(B7:B17)</f>
        <v>149.99722</v>
      </c>
      <c r="C25" s="106" t="s">
        <v>434</v>
      </c>
      <c r="D25" s="86">
        <v>149.99722</v>
      </c>
      <c r="F25" s="42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</row>
    <row r="26" customHeight="1" spans="1:251">
      <c r="A26" s="97" t="s">
        <v>435</v>
      </c>
      <c r="B26" s="96"/>
      <c r="C26" s="101" t="s">
        <v>436</v>
      </c>
      <c r="D26" s="86">
        <v>0</v>
      </c>
      <c r="E26" s="42"/>
      <c r="F26" s="4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</row>
    <row r="27" customHeight="1" spans="1:251">
      <c r="A27" s="97" t="s">
        <v>437</v>
      </c>
      <c r="B27" s="89"/>
      <c r="C27" s="103"/>
      <c r="D27" s="86">
        <v>0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</row>
    <row r="28" customHeight="1" spans="1:5">
      <c r="A28" s="107" t="s">
        <v>438</v>
      </c>
      <c r="B28" s="96">
        <v>150</v>
      </c>
      <c r="C28" s="103" t="s">
        <v>439</v>
      </c>
      <c r="D28" s="86">
        <v>149.99722</v>
      </c>
      <c r="E28" s="42"/>
    </row>
    <row r="35" customHeight="1" spans="3:3">
      <c r="C35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view="pageBreakPreview" zoomScale="60" zoomScaleNormal="100" zoomScaleSheetLayoutView="60" topLeftCell="A10" workbookViewId="0">
      <selection activeCell="H10" sqref="H10"/>
    </sheetView>
  </sheetViews>
  <sheetFormatPr defaultColWidth="6.875" defaultRowHeight="12.75" customHeight="1"/>
  <cols>
    <col min="1" max="1" width="9.25" style="40" customWidth="1"/>
    <col min="2" max="2" width="38.25" style="40" customWidth="1"/>
    <col min="3" max="12" width="16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440</v>
      </c>
      <c r="L1" s="71"/>
    </row>
    <row r="2" ht="43.5" customHeight="1" spans="1:12">
      <c r="A2" s="63" t="s">
        <v>441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2" t="s">
        <v>313</v>
      </c>
    </row>
    <row r="5" s="61" customFormat="1" ht="42.75" customHeight="1" spans="1:12">
      <c r="A5" s="66" t="s">
        <v>442</v>
      </c>
      <c r="B5" s="66"/>
      <c r="C5" s="67" t="s">
        <v>318</v>
      </c>
      <c r="D5" s="51" t="s">
        <v>437</v>
      </c>
      <c r="E5" s="51" t="s">
        <v>420</v>
      </c>
      <c r="F5" s="51" t="s">
        <v>421</v>
      </c>
      <c r="G5" s="51" t="s">
        <v>423</v>
      </c>
      <c r="H5" s="68" t="s">
        <v>425</v>
      </c>
      <c r="I5" s="67"/>
      <c r="J5" s="51" t="s">
        <v>427</v>
      </c>
      <c r="K5" s="51" t="s">
        <v>429</v>
      </c>
      <c r="L5" s="73" t="s">
        <v>435</v>
      </c>
    </row>
    <row r="6" s="61" customFormat="1" ht="42.75" customHeight="1" spans="1:12">
      <c r="A6" s="69" t="s">
        <v>339</v>
      </c>
      <c r="B6" s="70" t="s">
        <v>340</v>
      </c>
      <c r="C6" s="52"/>
      <c r="D6" s="52"/>
      <c r="E6" s="52"/>
      <c r="F6" s="52"/>
      <c r="G6" s="52"/>
      <c r="H6" s="51" t="s">
        <v>443</v>
      </c>
      <c r="I6" s="51" t="s">
        <v>444</v>
      </c>
      <c r="J6" s="52"/>
      <c r="K6" s="52"/>
      <c r="L6" s="52"/>
    </row>
    <row r="7" s="61" customFormat="1" ht="42.75" customHeight="1" spans="1:12">
      <c r="A7" s="53" t="s">
        <v>318</v>
      </c>
      <c r="B7" s="54"/>
      <c r="C7" s="55">
        <v>149.99722</v>
      </c>
      <c r="D7" s="55">
        <v>0</v>
      </c>
      <c r="E7" s="55">
        <v>149.99722</v>
      </c>
      <c r="F7" s="56"/>
      <c r="G7" s="56"/>
      <c r="H7" s="56"/>
      <c r="I7" s="56"/>
      <c r="J7" s="56"/>
      <c r="K7" s="56"/>
      <c r="L7" s="56"/>
    </row>
    <row r="8" s="61" customFormat="1" ht="42.75" customHeight="1" spans="1:12">
      <c r="A8" s="53" t="s">
        <v>344</v>
      </c>
      <c r="B8" s="54" t="s">
        <v>345</v>
      </c>
      <c r="C8" s="55">
        <v>142.486946</v>
      </c>
      <c r="D8" s="55">
        <v>0</v>
      </c>
      <c r="E8" s="55">
        <v>142.486946</v>
      </c>
      <c r="F8" s="57"/>
      <c r="G8" s="57"/>
      <c r="H8" s="57"/>
      <c r="I8" s="57"/>
      <c r="J8" s="57"/>
      <c r="K8" s="57"/>
      <c r="L8" s="57"/>
    </row>
    <row r="9" s="61" customFormat="1" ht="42.75" customHeight="1" spans="1:12">
      <c r="A9" s="53" t="s">
        <v>346</v>
      </c>
      <c r="B9" s="54" t="s">
        <v>347</v>
      </c>
      <c r="C9" s="55">
        <v>142.486946</v>
      </c>
      <c r="D9" s="55">
        <v>0</v>
      </c>
      <c r="E9" s="55">
        <v>142.486946</v>
      </c>
      <c r="F9" s="57"/>
      <c r="G9" s="57"/>
      <c r="H9" s="57"/>
      <c r="I9" s="57"/>
      <c r="J9" s="57"/>
      <c r="K9" s="57"/>
      <c r="L9" s="57"/>
    </row>
    <row r="10" s="61" customFormat="1" ht="42.75" customHeight="1" spans="1:12">
      <c r="A10" s="53" t="s">
        <v>348</v>
      </c>
      <c r="B10" s="54" t="s">
        <v>349</v>
      </c>
      <c r="C10" s="55">
        <v>42.706946</v>
      </c>
      <c r="D10" s="55">
        <v>0</v>
      </c>
      <c r="E10" s="55">
        <v>42.706946</v>
      </c>
      <c r="F10" s="57"/>
      <c r="G10" s="57"/>
      <c r="H10" s="57"/>
      <c r="I10" s="57"/>
      <c r="J10" s="57"/>
      <c r="K10" s="57"/>
      <c r="L10" s="57"/>
    </row>
    <row r="11" s="61" customFormat="1" ht="42.75" customHeight="1" spans="1:12">
      <c r="A11" s="53" t="s">
        <v>350</v>
      </c>
      <c r="B11" s="54" t="s">
        <v>351</v>
      </c>
      <c r="C11" s="55">
        <v>99.78</v>
      </c>
      <c r="D11" s="55">
        <v>0</v>
      </c>
      <c r="E11" s="55">
        <v>99.78</v>
      </c>
      <c r="F11" s="57"/>
      <c r="G11" s="57"/>
      <c r="H11" s="57"/>
      <c r="I11" s="57"/>
      <c r="J11" s="57"/>
      <c r="K11" s="57"/>
      <c r="L11" s="57"/>
    </row>
    <row r="12" s="61" customFormat="1" ht="42.75" customHeight="1" spans="1:12">
      <c r="A12" s="53" t="s">
        <v>352</v>
      </c>
      <c r="B12" s="54" t="s">
        <v>353</v>
      </c>
      <c r="C12" s="55">
        <v>3.792672</v>
      </c>
      <c r="D12" s="55">
        <v>0</v>
      </c>
      <c r="E12" s="55">
        <v>3.792672</v>
      </c>
      <c r="F12" s="57"/>
      <c r="G12" s="57"/>
      <c r="H12" s="57"/>
      <c r="I12" s="57"/>
      <c r="J12" s="57"/>
      <c r="K12" s="57"/>
      <c r="L12" s="57"/>
    </row>
    <row r="13" s="61" customFormat="1" ht="42.75" customHeight="1" spans="1:12">
      <c r="A13" s="53" t="s">
        <v>354</v>
      </c>
      <c r="B13" s="54" t="s">
        <v>355</v>
      </c>
      <c r="C13" s="55">
        <v>3.792672</v>
      </c>
      <c r="D13" s="55">
        <v>0</v>
      </c>
      <c r="E13" s="55">
        <v>3.792672</v>
      </c>
      <c r="F13" s="58"/>
      <c r="G13" s="58"/>
      <c r="H13" s="58"/>
      <c r="I13" s="57"/>
      <c r="J13" s="57"/>
      <c r="K13" s="57"/>
      <c r="L13" s="57"/>
    </row>
    <row r="14" s="61" customFormat="1" ht="42.75" customHeight="1" spans="1:12">
      <c r="A14" s="53" t="s">
        <v>358</v>
      </c>
      <c r="B14" s="54" t="s">
        <v>359</v>
      </c>
      <c r="C14" s="55">
        <v>2.528448</v>
      </c>
      <c r="D14" s="55">
        <v>0</v>
      </c>
      <c r="E14" s="55">
        <v>2.528448</v>
      </c>
      <c r="F14" s="58"/>
      <c r="G14" s="58"/>
      <c r="H14" s="58"/>
      <c r="I14" s="58"/>
      <c r="J14" s="57"/>
      <c r="K14" s="57"/>
      <c r="L14" s="58"/>
    </row>
    <row r="15" s="61" customFormat="1" ht="42.75" customHeight="1" spans="1:12">
      <c r="A15" s="53" t="s">
        <v>356</v>
      </c>
      <c r="B15" s="54" t="s">
        <v>357</v>
      </c>
      <c r="C15" s="55">
        <v>1.264224</v>
      </c>
      <c r="D15" s="55">
        <v>0</v>
      </c>
      <c r="E15" s="55">
        <v>1.264224</v>
      </c>
      <c r="F15" s="58"/>
      <c r="G15" s="58"/>
      <c r="H15" s="58"/>
      <c r="I15" s="58"/>
      <c r="J15" s="57"/>
      <c r="K15" s="57"/>
      <c r="L15" s="57"/>
    </row>
    <row r="16" s="61" customFormat="1" ht="42.75" customHeight="1" spans="1:12">
      <c r="A16" s="53" t="s">
        <v>360</v>
      </c>
      <c r="B16" s="54" t="s">
        <v>361</v>
      </c>
      <c r="C16" s="55">
        <v>1.821266</v>
      </c>
      <c r="D16" s="55">
        <v>0</v>
      </c>
      <c r="E16" s="55">
        <v>1.821266</v>
      </c>
      <c r="F16" s="58"/>
      <c r="G16" s="58"/>
      <c r="H16" s="58"/>
      <c r="I16" s="58"/>
      <c r="J16" s="57"/>
      <c r="K16" s="58"/>
      <c r="L16" s="58"/>
    </row>
    <row r="17" s="61" customFormat="1" ht="42.75" customHeight="1" spans="1:12">
      <c r="A17" s="53" t="s">
        <v>362</v>
      </c>
      <c r="B17" s="54" t="s">
        <v>363</v>
      </c>
      <c r="C17" s="55">
        <v>1.821266</v>
      </c>
      <c r="D17" s="55">
        <v>0</v>
      </c>
      <c r="E17" s="55">
        <v>1.821266</v>
      </c>
      <c r="F17" s="58"/>
      <c r="G17" s="58"/>
      <c r="H17" s="58"/>
      <c r="I17" s="57"/>
      <c r="J17" s="57"/>
      <c r="K17" s="58"/>
      <c r="L17" s="58"/>
    </row>
    <row r="18" s="61" customFormat="1" ht="42.75" customHeight="1" spans="1:12">
      <c r="A18" s="53" t="s">
        <v>366</v>
      </c>
      <c r="B18" s="54" t="s">
        <v>367</v>
      </c>
      <c r="C18" s="55">
        <v>1.501266</v>
      </c>
      <c r="D18" s="55">
        <v>0</v>
      </c>
      <c r="E18" s="55">
        <v>1.501266</v>
      </c>
      <c r="F18" s="58"/>
      <c r="G18" s="58"/>
      <c r="H18" s="58"/>
      <c r="I18" s="57"/>
      <c r="J18" s="58"/>
      <c r="K18" s="58"/>
      <c r="L18" s="58"/>
    </row>
    <row r="19" s="61" customFormat="1" ht="42.75" customHeight="1" spans="1:12">
      <c r="A19" s="53" t="s">
        <v>364</v>
      </c>
      <c r="B19" s="54" t="s">
        <v>365</v>
      </c>
      <c r="C19" s="55">
        <v>0.32</v>
      </c>
      <c r="D19" s="55">
        <v>0</v>
      </c>
      <c r="E19" s="55">
        <v>0.32</v>
      </c>
      <c r="F19" s="58"/>
      <c r="G19" s="58"/>
      <c r="H19" s="58"/>
      <c r="I19" s="57"/>
      <c r="J19" s="58"/>
      <c r="K19" s="57"/>
      <c r="L19" s="58"/>
    </row>
    <row r="20" s="61" customFormat="1" ht="42.75" customHeight="1" spans="1:12">
      <c r="A20" s="53" t="s">
        <v>368</v>
      </c>
      <c r="B20" s="54" t="s">
        <v>369</v>
      </c>
      <c r="C20" s="55">
        <v>1.896336</v>
      </c>
      <c r="D20" s="55">
        <v>0</v>
      </c>
      <c r="E20" s="55">
        <v>1.896336</v>
      </c>
      <c r="F20" s="58"/>
      <c r="G20" s="58"/>
      <c r="H20" s="58"/>
      <c r="I20" s="58"/>
      <c r="J20" s="58"/>
      <c r="K20" s="58"/>
      <c r="L20" s="58"/>
    </row>
    <row r="21" s="61" customFormat="1" ht="42.75" customHeight="1" spans="1:12">
      <c r="A21" s="53" t="s">
        <v>370</v>
      </c>
      <c r="B21" s="54" t="s">
        <v>371</v>
      </c>
      <c r="C21" s="55">
        <v>1.896336</v>
      </c>
      <c r="D21" s="55">
        <v>0</v>
      </c>
      <c r="E21" s="55">
        <v>1.896336</v>
      </c>
      <c r="F21" s="57"/>
      <c r="G21" s="58"/>
      <c r="H21" s="58"/>
      <c r="I21" s="58"/>
      <c r="J21" s="58"/>
      <c r="K21" s="58"/>
      <c r="L21" s="58"/>
    </row>
    <row r="22" s="61" customFormat="1" ht="42.75" customHeight="1" spans="1:12">
      <c r="A22" s="53" t="s">
        <v>372</v>
      </c>
      <c r="B22" s="54" t="s">
        <v>373</v>
      </c>
      <c r="C22" s="55">
        <v>1.896336</v>
      </c>
      <c r="D22" s="55">
        <v>0</v>
      </c>
      <c r="E22" s="55">
        <v>1.896336</v>
      </c>
      <c r="F22" s="58"/>
      <c r="G22" s="58"/>
      <c r="H22" s="58"/>
      <c r="I22" s="58"/>
      <c r="J22" s="58"/>
      <c r="K22" s="58"/>
      <c r="L22" s="58"/>
    </row>
    <row r="23" customHeight="1" spans="2:4">
      <c r="B23" s="42"/>
      <c r="C23" s="42"/>
      <c r="D23" s="42"/>
    </row>
    <row r="24" customHeight="1" spans="2:11">
      <c r="B24" s="42"/>
      <c r="K24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4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view="pageBreakPreview" zoomScale="60" zoomScaleNormal="100" zoomScaleSheetLayoutView="60" workbookViewId="0">
      <selection activeCell="A2" sqref="$A2:$XFD2"/>
    </sheetView>
  </sheetViews>
  <sheetFormatPr defaultColWidth="6.875" defaultRowHeight="12.75" customHeight="1"/>
  <cols>
    <col min="1" max="1" width="17.125" style="40" customWidth="1"/>
    <col min="2" max="2" width="29" style="40" customWidth="1"/>
    <col min="3" max="8" width="24.37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445</v>
      </c>
      <c r="B1" s="42"/>
    </row>
    <row r="2" ht="44.25" customHeight="1" spans="1:8">
      <c r="A2" s="43" t="s">
        <v>446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6"/>
      <c r="D3" s="46"/>
      <c r="E3" s="46"/>
      <c r="F3" s="46"/>
      <c r="G3" s="46"/>
      <c r="H3" s="47"/>
    </row>
    <row r="4" ht="25.5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38.25" customHeight="1" spans="1:8">
      <c r="A5" s="51" t="s">
        <v>339</v>
      </c>
      <c r="B5" s="51" t="s">
        <v>340</v>
      </c>
      <c r="C5" s="51" t="s">
        <v>318</v>
      </c>
      <c r="D5" s="52" t="s">
        <v>342</v>
      </c>
      <c r="E5" s="51" t="s">
        <v>343</v>
      </c>
      <c r="F5" s="51" t="s">
        <v>447</v>
      </c>
      <c r="G5" s="51" t="s">
        <v>448</v>
      </c>
      <c r="H5" s="51" t="s">
        <v>449</v>
      </c>
    </row>
    <row r="6" ht="38.25" customHeight="1" spans="1:8">
      <c r="A6" s="53" t="s">
        <v>318</v>
      </c>
      <c r="B6" s="54"/>
      <c r="C6" s="55">
        <v>149.99722</v>
      </c>
      <c r="D6" s="55">
        <v>50.21722</v>
      </c>
      <c r="E6" s="55">
        <v>99.78</v>
      </c>
      <c r="F6" s="56"/>
      <c r="G6" s="56"/>
      <c r="H6" s="56"/>
    </row>
    <row r="7" ht="38.25" customHeight="1" spans="1:8">
      <c r="A7" s="53" t="s">
        <v>344</v>
      </c>
      <c r="B7" s="54" t="s">
        <v>345</v>
      </c>
      <c r="C7" s="55">
        <v>142.486946</v>
      </c>
      <c r="D7" s="55">
        <v>42.706946</v>
      </c>
      <c r="E7" s="55">
        <v>99.78</v>
      </c>
      <c r="F7" s="57"/>
      <c r="G7" s="57"/>
      <c r="H7" s="57"/>
    </row>
    <row r="8" ht="38.25" customHeight="1" spans="1:8">
      <c r="A8" s="53" t="s">
        <v>346</v>
      </c>
      <c r="B8" s="54" t="s">
        <v>347</v>
      </c>
      <c r="C8" s="55">
        <v>142.486946</v>
      </c>
      <c r="D8" s="55">
        <v>42.706946</v>
      </c>
      <c r="E8" s="55">
        <v>99.78</v>
      </c>
      <c r="F8" s="57"/>
      <c r="G8" s="57"/>
      <c r="H8" s="57"/>
    </row>
    <row r="9" ht="38.25" customHeight="1" spans="1:8">
      <c r="A9" s="53" t="s">
        <v>348</v>
      </c>
      <c r="B9" s="54" t="s">
        <v>349</v>
      </c>
      <c r="C9" s="55">
        <v>42.706946</v>
      </c>
      <c r="D9" s="55">
        <v>42.706946</v>
      </c>
      <c r="E9" s="55">
        <v>0</v>
      </c>
      <c r="F9" s="57"/>
      <c r="G9" s="57"/>
      <c r="H9" s="57"/>
    </row>
    <row r="10" ht="38.25" customHeight="1" spans="1:9">
      <c r="A10" s="53" t="s">
        <v>350</v>
      </c>
      <c r="B10" s="54" t="s">
        <v>351</v>
      </c>
      <c r="C10" s="55">
        <v>99.78</v>
      </c>
      <c r="D10" s="55">
        <v>0</v>
      </c>
      <c r="E10" s="55">
        <v>99.78</v>
      </c>
      <c r="F10" s="57"/>
      <c r="G10" s="57"/>
      <c r="H10" s="57"/>
      <c r="I10" s="42"/>
    </row>
    <row r="11" ht="38.25" customHeight="1" spans="1:8">
      <c r="A11" s="53" t="s">
        <v>352</v>
      </c>
      <c r="B11" s="54" t="s">
        <v>353</v>
      </c>
      <c r="C11" s="55">
        <v>3.792672</v>
      </c>
      <c r="D11" s="55">
        <v>3.792672</v>
      </c>
      <c r="E11" s="55">
        <v>0</v>
      </c>
      <c r="F11" s="57"/>
      <c r="G11" s="57"/>
      <c r="H11" s="57"/>
    </row>
    <row r="12" ht="38.25" customHeight="1" spans="1:8">
      <c r="A12" s="53" t="s">
        <v>354</v>
      </c>
      <c r="B12" s="54" t="s">
        <v>355</v>
      </c>
      <c r="C12" s="55">
        <v>3.792672</v>
      </c>
      <c r="D12" s="55">
        <v>3.792672</v>
      </c>
      <c r="E12" s="55">
        <v>0</v>
      </c>
      <c r="F12" s="57"/>
      <c r="G12" s="57"/>
      <c r="H12" s="58"/>
    </row>
    <row r="13" ht="38.25" customHeight="1" spans="1:9">
      <c r="A13" s="53" t="s">
        <v>358</v>
      </c>
      <c r="B13" s="54" t="s">
        <v>359</v>
      </c>
      <c r="C13" s="55">
        <v>2.528448</v>
      </c>
      <c r="D13" s="55">
        <v>2.528448</v>
      </c>
      <c r="E13" s="55">
        <v>0</v>
      </c>
      <c r="F13" s="57"/>
      <c r="G13" s="57"/>
      <c r="H13" s="58"/>
      <c r="I13" s="42"/>
    </row>
    <row r="14" ht="38.25" customHeight="1" spans="1:8">
      <c r="A14" s="53" t="s">
        <v>356</v>
      </c>
      <c r="B14" s="54" t="s">
        <v>357</v>
      </c>
      <c r="C14" s="55">
        <v>1.264224</v>
      </c>
      <c r="D14" s="55">
        <v>1.264224</v>
      </c>
      <c r="E14" s="55">
        <v>0</v>
      </c>
      <c r="F14" s="57"/>
      <c r="G14" s="57"/>
      <c r="H14" s="57"/>
    </row>
    <row r="15" ht="38.25" customHeight="1" spans="1:8">
      <c r="A15" s="53" t="s">
        <v>360</v>
      </c>
      <c r="B15" s="54" t="s">
        <v>361</v>
      </c>
      <c r="C15" s="55">
        <v>1.821266</v>
      </c>
      <c r="D15" s="55">
        <v>1.821266</v>
      </c>
      <c r="E15" s="55">
        <v>0</v>
      </c>
      <c r="F15" s="57"/>
      <c r="G15" s="57"/>
      <c r="H15" s="58"/>
    </row>
    <row r="16" ht="38.25" customHeight="1" spans="1:8">
      <c r="A16" s="53" t="s">
        <v>362</v>
      </c>
      <c r="B16" s="54" t="s">
        <v>363</v>
      </c>
      <c r="C16" s="55">
        <v>1.821266</v>
      </c>
      <c r="D16" s="55">
        <v>1.821266</v>
      </c>
      <c r="E16" s="55">
        <v>0</v>
      </c>
      <c r="F16" s="57"/>
      <c r="G16" s="58"/>
      <c r="H16" s="58"/>
    </row>
    <row r="17" ht="38.25" customHeight="1" spans="1:8">
      <c r="A17" s="53" t="s">
        <v>366</v>
      </c>
      <c r="B17" s="54" t="s">
        <v>367</v>
      </c>
      <c r="C17" s="55">
        <v>1.501266</v>
      </c>
      <c r="D17" s="55">
        <v>1.501266</v>
      </c>
      <c r="E17" s="55">
        <v>0</v>
      </c>
      <c r="F17" s="58"/>
      <c r="G17" s="58"/>
      <c r="H17" s="57"/>
    </row>
    <row r="18" ht="38.25" customHeight="1" spans="1:8">
      <c r="A18" s="53" t="s">
        <v>364</v>
      </c>
      <c r="B18" s="54" t="s">
        <v>365</v>
      </c>
      <c r="C18" s="55">
        <v>0.32</v>
      </c>
      <c r="D18" s="55">
        <v>0.32</v>
      </c>
      <c r="E18" s="55">
        <v>0</v>
      </c>
      <c r="F18" s="58"/>
      <c r="G18" s="58"/>
      <c r="H18" s="58"/>
    </row>
    <row r="19" ht="38.25" customHeight="1" spans="1:8">
      <c r="A19" s="53" t="s">
        <v>368</v>
      </c>
      <c r="B19" s="54" t="s">
        <v>369</v>
      </c>
      <c r="C19" s="55">
        <v>1.896336</v>
      </c>
      <c r="D19" s="55">
        <v>1.896336</v>
      </c>
      <c r="E19" s="55">
        <v>0</v>
      </c>
      <c r="F19" s="57"/>
      <c r="G19" s="58"/>
      <c r="H19" s="58"/>
    </row>
    <row r="20" ht="38.25" customHeight="1" spans="1:8">
      <c r="A20" s="53" t="s">
        <v>370</v>
      </c>
      <c r="B20" s="54" t="s">
        <v>371</v>
      </c>
      <c r="C20" s="55">
        <v>1.896336</v>
      </c>
      <c r="D20" s="55">
        <v>1.896336</v>
      </c>
      <c r="E20" s="55">
        <v>0</v>
      </c>
      <c r="F20" s="58"/>
      <c r="G20" s="58"/>
      <c r="H20" s="58"/>
    </row>
    <row r="21" ht="38.25" customHeight="1" spans="1:8">
      <c r="A21" s="53" t="s">
        <v>372</v>
      </c>
      <c r="B21" s="54" t="s">
        <v>373</v>
      </c>
      <c r="C21" s="55">
        <v>1.896336</v>
      </c>
      <c r="D21" s="55">
        <v>1.896336</v>
      </c>
      <c r="E21" s="55">
        <v>0</v>
      </c>
      <c r="F21" s="58"/>
      <c r="G21" s="58"/>
      <c r="H21" s="58"/>
    </row>
    <row r="22" customHeight="1" spans="1:8">
      <c r="A22" s="59"/>
      <c r="B22" s="59"/>
      <c r="C22" s="60">
        <v>0</v>
      </c>
      <c r="D22" s="60">
        <v>0</v>
      </c>
      <c r="E22" s="60">
        <v>0</v>
      </c>
      <c r="F22" s="61"/>
      <c r="G22" s="62"/>
      <c r="H22" s="61"/>
    </row>
    <row r="23" customHeight="1" spans="1:8">
      <c r="A23" s="59"/>
      <c r="B23" s="62"/>
      <c r="C23" s="60">
        <v>0</v>
      </c>
      <c r="D23" s="60">
        <v>0</v>
      </c>
      <c r="E23" s="60">
        <v>0</v>
      </c>
      <c r="F23" s="61"/>
      <c r="G23" s="61"/>
      <c r="H23" s="61"/>
    </row>
    <row r="24" customHeight="1" spans="1:8">
      <c r="A24" s="61"/>
      <c r="B24" s="61"/>
      <c r="C24" s="62"/>
      <c r="D24" s="61"/>
      <c r="E24" s="61"/>
      <c r="F24" s="61"/>
      <c r="G24" s="62"/>
      <c r="H24" s="61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4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