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filterPrivacy="1"/>
  <xr:revisionPtr revIDLastSave="0" documentId="13_ncr:1_{A11A7A6C-82F3-4BFF-BD51-9CD2A7496ADD}" xr6:coauthVersionLast="46" xr6:coauthVersionMax="46" xr10:uidLastSave="{00000000-0000-0000-0000-000000000000}"/>
  <bookViews>
    <workbookView xWindow="-110" yWindow="-110" windowWidth="21820" windowHeight="14020" firstSheet="6" activeTab="6" xr2:uid="{00000000-000D-0000-FFFF-FFFF0000000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部门收入总表'!$A$1:$L$24</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workbook>
</file>

<file path=xl/calcChain.xml><?xml version="1.0" encoding="utf-8"?>
<calcChain xmlns="http://schemas.openxmlformats.org/spreadsheetml/2006/main">
  <c r="B25" i="9" l="1"/>
  <c r="B18" i="4"/>
  <c r="G16" i="4"/>
  <c r="G18" i="4"/>
  <c r="F16" i="4"/>
  <c r="F18" i="4"/>
  <c r="E16" i="4"/>
  <c r="E18" i="4" s="1"/>
  <c r="D28" i="9"/>
  <c r="D16" i="4"/>
  <c r="D18" i="4"/>
</calcChain>
</file>

<file path=xl/sharedStrings.xml><?xml version="1.0" encoding="utf-8"?>
<sst xmlns="http://schemas.openxmlformats.org/spreadsheetml/2006/main" count="1450" uniqueCount="558">
  <si>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</si>
  <si>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</si>
  <si>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</si>
  <si>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</si>
  <si>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</si>
  <si>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</si>
  <si>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</si>
  <si>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</si>
  <si>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</si>
  <si>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</si>
  <si>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</si>
  <si>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</si>
  <si>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</si>
  <si>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</si>
  <si>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</si>
  <si>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</si>
  <si>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</si>
  <si>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</si>
  <si>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</si>
  <si>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</si>
  <si>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</si>
  <si>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</si>
  <si>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</si>
  <si>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</si>
  <si>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</si>
  <si>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</si>
  <si>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</si>
  <si>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</si>
  <si>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</si>
  <si>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</si>
  <si>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</si>
  <si>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</si>
  <si>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</si>
  <si>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</si>
  <si>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</si>
  <si>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</si>
  <si>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</si>
  <si>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</si>
  <si>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</si>
  <si>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</si>
  <si>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</si>
  <si>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</si>
  <si>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</si>
  <si>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</si>
  <si>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</si>
  <si>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</si>
  <si>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</si>
  <si>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</si>
  <si>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</si>
  <si>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</si>
  <si>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</si>
  <si>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</si>
  <si>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</si>
  <si>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</si>
  <si>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</si>
  <si>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</si>
  <si>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</si>
  <si>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</si>
  <si>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</si>
  <si>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</si>
  <si>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</si>
  <si>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</si>
  <si>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</si>
  <si>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</si>
  <si>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</si>
  <si>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</si>
  <si>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</si>
  <si>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</si>
  <si>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</si>
  <si>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</si>
  <si>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</si>
  <si>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</si>
  <si>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</si>
  <si>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</si>
  <si>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</si>
  <si>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</si>
  <si>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</si>
  <si>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</si>
  <si>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</si>
  <si>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</si>
  <si>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</si>
  <si>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</si>
  <si>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</si>
  <si>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</si>
  <si>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</si>
  <si>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</si>
  <si>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</si>
  <si>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</si>
  <si>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</si>
  <si>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</si>
  <si>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</si>
  <si>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</si>
  <si>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</si>
  <si>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</si>
  <si>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</si>
  <si>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</si>
  <si>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</si>
  <si>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</si>
  <si>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</si>
  <si>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</si>
  <si>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</si>
  <si>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</si>
  <si>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</si>
  <si>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</si>
  <si>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</si>
  <si>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</si>
  <si>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</si>
  <si>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</si>
  <si>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</si>
  <si>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</si>
  <si>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</si>
  <si>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</si>
  <si>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</si>
  <si>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</si>
  <si>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</si>
  <si>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</si>
  <si>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</si>
  <si>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</si>
  <si>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</si>
  <si>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</si>
  <si>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</si>
  <si>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</si>
  <si>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</si>
  <si>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</si>
  <si>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</si>
  <si>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</si>
  <si>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</si>
  <si>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</si>
  <si>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</si>
  <si>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</si>
  <si>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</si>
  <si>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</si>
  <si>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</si>
  <si>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</si>
  <si>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</si>
  <si>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</si>
  <si>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</si>
  <si>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</si>
  <si>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</si>
  <si>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</si>
  <si>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</si>
  <si>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</si>
  <si>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</si>
  <si>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</si>
  <si>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</si>
  <si>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</si>
  <si>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</si>
  <si>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</si>
  <si>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</si>
  <si>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</si>
  <si>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</si>
  <si>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</si>
  <si>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</si>
  <si>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</si>
  <si>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</si>
  <si>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</si>
  <si>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</si>
  <si>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</si>
  <si>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</si>
  <si>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</si>
  <si>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</si>
  <si>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</si>
  <si>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</si>
  <si>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</si>
  <si>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</si>
  <si>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</si>
  <si>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</si>
  <si>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</si>
  <si>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</si>
  <si>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</si>
  <si>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</si>
  <si>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</si>
  <si>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</si>
  <si>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</si>
  <si>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</si>
  <si>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</si>
  <si>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</si>
  <si>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</si>
  <si>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</si>
  <si>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</si>
  <si>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</si>
  <si>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</si>
  <si>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</si>
  <si>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</si>
  <si>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</si>
  <si>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</si>
  <si>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</si>
  <si>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</si>
  <si>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</si>
  <si>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</si>
  <si>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</si>
  <si>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</si>
  <si>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</si>
  <si>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</si>
  <si>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</si>
  <si>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</si>
  <si>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</si>
  <si>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</si>
  <si>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</si>
  <si>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</si>
  <si>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</si>
  <si>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</si>
  <si>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</si>
  <si>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</si>
  <si>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</si>
  <si>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</si>
  <si>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</si>
  <si>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</si>
  <si>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</si>
  <si>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</si>
  <si>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</si>
  <si>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</si>
  <si>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</si>
  <si>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</si>
  <si>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</si>
  <si>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</si>
  <si>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</si>
  <si>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</si>
  <si>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</si>
  <si>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</si>
  <si>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</si>
  <si>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</si>
  <si>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</si>
  <si>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</si>
  <si>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</si>
  <si>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</si>
  <si>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</si>
  <si>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</si>
  <si>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</si>
  <si>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</si>
  <si>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</si>
  <si>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</si>
  <si>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</si>
  <si>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</si>
  <si>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</si>
  <si>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</si>
  <si>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</si>
  <si>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</si>
  <si>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</si>
  <si>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</si>
  <si>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</si>
  <si>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</si>
  <si>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</si>
  <si>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</si>
  <si>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</si>
  <si>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</si>
  <si>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</si>
  <si>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</si>
  <si>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</si>
  <si>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</si>
  <si>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</si>
  <si>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</si>
  <si>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</si>
  <si>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</si>
  <si>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</si>
  <si>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</si>
  <si>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</si>
  <si>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</si>
  <si>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</si>
  <si>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</si>
  <si>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</si>
  <si>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</si>
  <si>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</si>
  <si>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</si>
  <si>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</si>
  <si>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</si>
  <si>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</si>
  <si>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</si>
  <si>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</si>
  <si>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</si>
  <si>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</si>
  <si>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</si>
  <si>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</si>
  <si>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</si>
  <si>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</si>
  <si>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</si>
  <si>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</si>
  <si>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</si>
  <si>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</si>
  <si>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</si>
  <si>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</si>
  <si>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</si>
  <si>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</si>
  <si>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</si>
  <si>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</si>
  <si>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</si>
  <si>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</si>
  <si>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</si>
  <si>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</si>
  <si>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</si>
  <si>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</si>
  <si>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</si>
  <si>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</si>
  <si>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</si>
  <si>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</si>
  <si>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</si>
  <si>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</si>
  <si>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</si>
  <si>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</si>
  <si>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</si>
  <si>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</si>
  <si>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</si>
  <si>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</si>
  <si>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</si>
  <si>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</si>
  <si>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</si>
  <si>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</si>
  <si>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</si>
  <si>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</si>
  <si>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</si>
  <si>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</si>
  <si>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</si>
  <si>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</si>
  <si>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</si>
  <si>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</si>
  <si>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</si>
  <si>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</si>
  <si>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</si>
  <si>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</si>
  <si>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</si>
  <si>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</si>
  <si>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</si>
  <si>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</si>
  <si>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</si>
  <si>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</si>
  <si>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</si>
  <si>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</si>
  <si>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</si>
  <si>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</si>
  <si>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</si>
  <si>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</si>
  <si>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</si>
  <si>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</si>
  <si>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</si>
  <si>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</si>
  <si>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</si>
  <si>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</si>
  <si>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</si>
  <si>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</si>
  <si>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</si>
  <si>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</si>
  <si>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</si>
  <si>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</si>
  <si>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</si>
  <si>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</si>
  <si>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</si>
  <si>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</si>
  <si>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</si>
  <si>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</si>
  <si>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</si>
  <si>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</si>
  <si>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</si>
  <si>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</si>
  <si>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</si>
  <si>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</si>
  <si>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</si>
  <si>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</si>
  <si>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</si>
  <si>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</si>
  <si>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</si>
  <si>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</si>
  <si>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</si>
  <si>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</si>
  <si>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</si>
  <si>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</si>
  <si>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</si>
  <si>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</si>
  <si>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</si>
  <si>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</si>
  <si>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</si>
  <si>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</si>
  <si>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</si>
  <si>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</si>
  <si>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</si>
  <si>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</si>
  <si>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</si>
  <si>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</si>
  <si>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</si>
  <si>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</si>
  <si>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</si>
  <si>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</si>
  <si>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</si>
  <si>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</si>
  <si>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</si>
  <si>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</si>
  <si>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</si>
  <si>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</si>
  <si>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</si>
  <si>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</si>
  <si>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30307</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</si>
  <si>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</si>
  <si>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</si>
  <si>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</si>
  <si>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</si>
  <si>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</si>
  <si>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</si>
  <si>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</si>
  <si>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</si>
  <si>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</si>
  <si>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</si>
  <si>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</si>
  <si>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</si>
  <si>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</si>
  <si>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</si>
  <si>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</si>
  <si>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</si>
  <si>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</si>
  <si>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</si>
  <si>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</si>
  <si>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</si>
  <si>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</si>
  <si>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</si>
  <si>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</si>
  <si>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</si>
  <si>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</si>
  <si>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</si>
  <si>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</si>
  <si>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</si>
  <si>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</si>
  <si>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</si>
  <si>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</si>
  <si>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</si>
  <si>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</si>
  <si>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</si>
  <si>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</si>
  <si>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</si>
  <si>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2021年基本支出</t>
    <phoneticPr fontId="2" type="noConversion"/>
  </si>
  <si>
    <t>2020年预算数</t>
    <phoneticPr fontId="2" type="noConversion"/>
  </si>
  <si>
    <t>2021年部门（单位）预算整体绩效目标表</t>
    <phoneticPr fontId="18" type="noConversion"/>
  </si>
  <si>
    <t>单位：万元</t>
    <phoneticPr fontId="18" type="noConversion"/>
  </si>
  <si>
    <t>部门（单位）名称</t>
    <phoneticPr fontId="18" type="noConversion"/>
  </si>
  <si>
    <t>支出预算总量</t>
    <phoneticPr fontId="18" type="noConversion"/>
  </si>
  <si>
    <t>其中：部门预算支出</t>
    <phoneticPr fontId="18" type="noConversion"/>
  </si>
  <si>
    <t>当年整体绩效目标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</si>
  <si>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</si>
  <si>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</si>
  <si>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</si>
  <si>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</si>
  <si>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</si>
  <si>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</si>
  <si>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附件3-4</t>
    <phoneticPr fontId="2" type="noConversion"/>
  </si>
  <si>
    <t>单位：万元</t>
    <phoneticPr fontId="18" type="noConversion"/>
  </si>
  <si>
    <t>专项资金名称</t>
    <phoneticPr fontId="18" type="noConversion"/>
  </si>
  <si>
    <t>业务主管部门</t>
    <phoneticPr fontId="18" type="noConversion"/>
  </si>
  <si>
    <t xml:space="preserve"> </t>
    <phoneticPr fontId="18" type="noConversion"/>
  </si>
  <si>
    <t>项目概况</t>
    <phoneticPr fontId="18" type="noConversion"/>
  </si>
  <si>
    <t>立项依据</t>
    <phoneticPr fontId="18" type="noConversion"/>
  </si>
  <si>
    <t>当年绩效目标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</si>
  <si>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</si>
  <si>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</si>
  <si>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</si>
  <si>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</si>
  <si>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</si>
  <si>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</si>
  <si>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是否核心指标</t>
    <phoneticPr fontId="18" type="noConversion"/>
  </si>
  <si>
    <t>立项依据</t>
    <phoneticPr fontId="18" type="noConversion"/>
  </si>
  <si>
    <t>当年绩效目标</t>
    <phoneticPr fontId="18" type="noConversion"/>
  </si>
  <si>
    <t>指标名称</t>
    <phoneticPr fontId="5" type="noConversion"/>
  </si>
  <si>
    <t>指标权重</t>
    <phoneticPr fontId="18" type="noConversion"/>
  </si>
  <si>
    <t>指标性质</t>
    <phoneticPr fontId="18" type="noConversion"/>
  </si>
  <si>
    <t>指标值</t>
    <phoneticPr fontId="18" type="noConversion"/>
  </si>
  <si>
    <t>XXXXX（单位全称）一般公共预算“三公”经费支出表</t>
    <phoneticPr fontId="2" type="noConversion"/>
  </si>
  <si>
    <t>当年预算</t>
    <phoneticPr fontId="18" type="noConversion"/>
  </si>
  <si>
    <t>当年预算</t>
    <phoneticPr fontId="18" type="noConversion"/>
  </si>
  <si>
    <t>附件3-1</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</si>
  <si>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</si>
  <si>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</si>
  <si>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</si>
  <si>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</si>
  <si>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</si>
  <si>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</si>
  <si>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</si>
  <si>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附件3-9</t>
    <phoneticPr fontId="2" type="noConversion"/>
  </si>
  <si>
    <t>附件3-10</t>
    <phoneticPr fontId="2" type="noConversion"/>
  </si>
  <si>
    <t>附件3-11</t>
    <phoneticPr fontId="18" type="noConversion"/>
  </si>
  <si>
    <t>附件3-12</t>
    <phoneticPr fontId="18" type="noConversion"/>
  </si>
  <si>
    <t>2021年区级重点专项资金绩效目标表</t>
    <phoneticPr fontId="18" type="noConversion"/>
  </si>
  <si>
    <t>区级支出</t>
    <phoneticPr fontId="18" type="noConversion"/>
  </si>
  <si>
    <t>补助镇街</t>
    <phoneticPr fontId="18" type="noConversion"/>
  </si>
  <si>
    <t>2021年区级一般性项目绩效目标表</t>
    <phoneticPr fontId="18" type="noConversion"/>
  </si>
  <si>
    <t>重庆市巴南区水利行政执法支队一般公共预算财政拨款基本支出预算表</t>
    <phoneticPr fontId="2" type="noConversion"/>
  </si>
  <si>
    <t>重庆市巴南区水利行政执法支队财政拨款收支总表</t>
    <phoneticPr fontId="2" type="noConversion"/>
  </si>
  <si>
    <t>重庆市巴南区水利行政执法支队一般公共预算财政拨款支出预算表</t>
    <phoneticPr fontId="2" type="noConversion"/>
  </si>
  <si>
    <t>重庆市巴南区水利行政执法支队一般公共预算“三公”经费支出表</t>
    <phoneticPr fontId="2" type="noConversion"/>
  </si>
  <si>
    <t>重庆市巴南区水利行政执法支队政府性基金预算支出表</t>
    <phoneticPr fontId="2" type="noConversion"/>
  </si>
  <si>
    <t>重庆市巴南区水利行政执法支队部门收支总表</t>
    <phoneticPr fontId="2" type="noConversion"/>
  </si>
  <si>
    <t>重庆市巴南区水利行政执法支队部门收入总表</t>
    <phoneticPr fontId="2" type="noConversion"/>
  </si>
  <si>
    <t>重庆市巴南区水利行政执法支队部门支出总表</t>
    <phoneticPr fontId="2" type="noConversion"/>
  </si>
  <si>
    <t>重庆市巴南区水利行政执法支队政府采购预算明细表</t>
    <phoneticPr fontId="5" type="noConversion"/>
  </si>
  <si>
    <t>208</t>
  </si>
  <si>
    <t>社会保障和就业支出</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</si>
  <si>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</si>
  <si>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</si>
  <si>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</si>
  <si>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</si>
  <si>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</si>
  <si>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</si>
  <si>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</si>
  <si>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</si>
  <si>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</si>
  <si>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</si>
  <si>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</si>
  <si>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卫生健康支出</t>
  </si>
  <si>
    <t xml:space="preserve">  21011</t>
  </si>
  <si>
    <t xml:space="preserve">  行政事业单位医疗</t>
  </si>
  <si>
    <t xml:space="preserve">    2101101</t>
  </si>
  <si>
    <t xml:space="preserve">    行政单位医疗</t>
  </si>
  <si>
    <t xml:space="preserve">    2101199</t>
  </si>
  <si>
    <t xml:space="preserve">    其他行政事业单位医疗支出</t>
  </si>
  <si>
    <t>213</t>
  </si>
  <si>
    <t>农林水支出</t>
  </si>
  <si>
    <t xml:space="preserve">  21303</t>
  </si>
  <si>
    <t xml:space="preserve">  水利</t>
  </si>
  <si>
    <t xml:space="preserve">    2130301</t>
  </si>
  <si>
    <t xml:space="preserve">    行政运行</t>
  </si>
  <si>
    <t xml:space="preserve">    2130309</t>
  </si>
  <si>
    <t xml:space="preserve">    水利执法监督</t>
  </si>
  <si>
    <t>221</t>
  </si>
  <si>
    <t>住房保障支出</t>
  </si>
  <si>
    <t xml:space="preserve">  22102</t>
  </si>
  <si>
    <t xml:space="preserve">  住房改革支出</t>
  </si>
  <si>
    <t xml:space="preserve">    2210201</t>
  </si>
  <si>
    <t xml:space="preserve">    住房公积金</t>
  </si>
  <si>
    <t xml:space="preserve">  30239</t>
    <phoneticPr fontId="2" type="noConversion"/>
  </si>
  <si>
    <t xml:space="preserve">  其他交通费用</t>
    <phoneticPr fontId="2" type="noConversion"/>
  </si>
  <si>
    <t>水政执法快艇运行维护费</t>
    <phoneticPr fontId="2" type="noConversion"/>
  </si>
  <si>
    <t>重庆市巴南区水利局</t>
    <phoneticPr fontId="2" type="noConversion"/>
  </si>
  <si>
    <t>数量指标</t>
    <phoneticPr fontId="2" type="noConversion"/>
  </si>
  <si>
    <t>160小时</t>
    <phoneticPr fontId="2" type="noConversion"/>
  </si>
  <si>
    <t>小时</t>
    <phoneticPr fontId="2" type="noConversion"/>
  </si>
  <si>
    <t>质量指标</t>
    <phoneticPr fontId="2" type="noConversion"/>
  </si>
  <si>
    <t>成本指标</t>
    <phoneticPr fontId="2" type="noConversion"/>
  </si>
  <si>
    <t>元/小时</t>
    <phoneticPr fontId="2" type="noConversion"/>
  </si>
  <si>
    <t>500元/小时</t>
    <phoneticPr fontId="2" type="noConversion"/>
  </si>
  <si>
    <t>社会效益指标</t>
    <phoneticPr fontId="2" type="noConversion"/>
  </si>
  <si>
    <t>有效打击非法采砂、阻塞河道、破坏水利工程等水事违法案件</t>
    <phoneticPr fontId="2" type="noConversion"/>
  </si>
  <si>
    <t>确保全区水利工程不被遭到人为破坏，正常运行。</t>
    <phoneticPr fontId="2" type="noConversion"/>
  </si>
  <si>
    <t>服务对象满意度指标</t>
    <phoneticPr fontId="2" type="noConversion"/>
  </si>
  <si>
    <t xml:space="preserve">    2021年，水政执法快艇运行维护费共需要8万元，其中油费4万元、维修保养3万元、转运费1万元。主要用于全区64公里长江、94座水库及11条集雨面积50平方公里以上河流的巡查及执法工作。</t>
    <phoneticPr fontId="2" type="noConversion"/>
  </si>
  <si>
    <t xml:space="preserve">    市水利局为我队配备了一艘水政执法快艇（渝水规计〔2013〕30）号，执行依据为国家及水利部相关法律法规以及全区水利工程建设和运行现状，经区水利局、财政局反复研究，2021年水政执法快艇运行维护费8万元。</t>
    <phoneticPr fontId="2" type="noConversion"/>
  </si>
  <si>
    <t xml:space="preserve">    2021年，水政执法快艇用于全区64公里长江、94座水库及11条集雨面积50平方公里以上河流的巡查及执法工作，确保全区水利设施安全、河道畅通，水事秩序良好。</t>
    <phoneticPr fontId="2" type="noConversion"/>
  </si>
  <si>
    <t>社会保障和就业支出</t>
    <phoneticPr fontId="2" type="noConversion"/>
  </si>
  <si>
    <t>卫生健康支出</t>
    <phoneticPr fontId="2" type="noConversion"/>
  </si>
  <si>
    <t>农林水支出</t>
    <phoneticPr fontId="2" type="noConversion"/>
  </si>
  <si>
    <t>住房保障支出</t>
    <phoneticPr fontId="2" type="noConversion"/>
  </si>
  <si>
    <t>社会保障和就业支出</t>
    <phoneticPr fontId="2" type="noConversion"/>
  </si>
  <si>
    <t>卫生健康支出</t>
    <phoneticPr fontId="2" type="noConversion"/>
  </si>
  <si>
    <t>农林水支出</t>
    <phoneticPr fontId="2" type="noConversion"/>
  </si>
  <si>
    <t>住房保障支出</t>
    <phoneticPr fontId="2" type="noConversion"/>
  </si>
  <si>
    <t>（备注：本单位无一般公共预算“三公”经费收支，故此表无数据。）</t>
    <phoneticPr fontId="2" type="noConversion"/>
  </si>
  <si>
    <t>（备注：本单位无政府采购预算，故此表无数据。）</t>
    <phoneticPr fontId="2" type="noConversion"/>
  </si>
  <si>
    <t>本单位本年未纳入整体绩效目标编制要求，故此表无数据。</t>
  </si>
  <si>
    <t>本单位本年度无重点专项支出，故此表无数据。</t>
  </si>
  <si>
    <t>≥</t>
    <phoneticPr fontId="2" type="noConversion"/>
  </si>
  <si>
    <t>≡</t>
    <phoneticPr fontId="2" type="noConversion"/>
  </si>
  <si>
    <t>≤</t>
    <phoneticPr fontId="2" type="noConversion"/>
  </si>
  <si>
    <t>无</t>
    <phoneticPr fontId="2" type="noConversion"/>
  </si>
  <si>
    <t>一般公共预算拨款收入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</si>
</sst>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0_ ;[Red]\-#,##0.00\ "/>
    <numFmt numFmtId="178" formatCode="#,##0.0000"/>
    <numFmt numFmtId="179" formatCode="#,##0.0_ ;[Red]\-#,##0.0\ "/>
  </numFmts>
  <fonts count="33">
    <font>
      <sz val="11"/>
      <color theme="1"/>
      <name val="等线"/>
      <charset val="134"/>
    </font>
    <font>
      <b/>
      <sz val="22"/>
      <color indexed="8"/>
      <name val="等线"/>
      <charset val="134"/>
    </font>
    <font>
      <sz val="9"/>
      <name val="等线"/>
      <charset val="134"/>
    </font>
    <font>
      <b/>
      <sz val="18"/>
      <color indexed="8"/>
      <name val="等线"/>
      <charset val="134"/>
    </font>
    <font>
      <sz val="18"/>
      <color indexed="8"/>
      <name val="等线"/>
      <charset val="134"/>
    </font>
    <font>
      <sz val="9"/>
      <name val="宋体"/>
      <charset val="134"/>
    </font>
    <font>
      <b/>
      <sz val="10"/>
      <name val="宋体"/>
      <charset val="134"/>
    </font>
    <font>
      <sz val="10"/>
      <name val="宋体"/>
      <charset val="134"/>
    </font>
    <font>
      <b/>
      <sz val="22"/>
      <name val="华文细黑"/>
      <family val="3"/>
      <charset val="134"/>
    </font>
    <font>
      <sz val="12"/>
      <name val="宋体"/>
      <charset val="134"/>
    </font>
    <font>
      <b/>
      <sz val="12"/>
      <name val="宋体"/>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charset val="134"/>
    </font>
    <font>
      <sz val="10"/>
      <name val="Arial"/>
      <family val="2"/>
    </font>
    <font>
      <sz val="9"/>
      <name val="等线"/>
      <family val="3"/>
      <charset val="134"/>
    </font>
    <font>
      <b/>
      <sz val="22"/>
      <color indexed="8"/>
      <name val="华文细黑"/>
      <family val="3"/>
      <charset val="134"/>
    </font>
    <font>
      <b/>
      <sz val="12"/>
      <color indexed="8"/>
      <name val="宋体"/>
      <family val="3"/>
      <charset val="134"/>
    </font>
    <font>
      <b/>
      <sz val="18"/>
      <name val="宋体"/>
      <family val="3"/>
      <charset val="134"/>
    </font>
    <font>
      <sz val="12"/>
      <color indexed="8"/>
      <name val="等线"/>
      <family val="3"/>
      <charset val="134"/>
    </font>
    <font>
      <sz val="12"/>
      <color indexed="8"/>
      <name val="等线"/>
      <family val="3"/>
      <charset val="134"/>
    </font>
    <font>
      <sz val="12"/>
      <color indexed="8"/>
      <name val="等线"/>
      <family val="3"/>
      <charset val="134"/>
    </font>
    <font>
      <b/>
      <sz val="11"/>
      <color indexed="8"/>
      <name val="等线"/>
      <family val="3"/>
      <charset val="134"/>
    </font>
    <font>
      <sz val="10"/>
      <color indexed="8"/>
      <name val="宋体"/>
      <family val="3"/>
      <charset val="134"/>
    </font>
    <font>
      <b/>
      <sz val="20"/>
      <name val="华文细黑"/>
      <family val="3"/>
      <charset val="134"/>
    </font>
    <font>
      <b/>
      <sz val="17"/>
      <name val="华文细黑"/>
      <family val="3"/>
      <charset val="134"/>
    </font>
    <font>
      <sz val="11"/>
      <color indexed="8"/>
      <name val="宋体"/>
      <family val="3"/>
      <charset val="134"/>
    </font>
    <font>
      <sz val="11"/>
      <color indexed="8"/>
      <name val="等线"/>
      <family val="3"/>
      <charset val="134"/>
    </font>
    <font>
      <sz val="10"/>
      <name val="宋体"/>
      <family val="3"/>
      <charset val="134"/>
    </font>
    <font>
      <sz val="12"/>
      <name val="宋体"/>
      <family val="3"/>
      <charset val="134"/>
    </font>
  </fonts>
  <fills count="3">
    <fill>
      <patternFill patternType="none"/>
    </fill>
    <fill>
      <patternFill patternType="gray125"/>
    </fill>
    <fill>
      <patternFill patternType="solid">
        <fgColor indexed="1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7" fillId="0" borderId="0"/>
    <xf numFmtId="0" fontId="5" fillId="0" borderId="0"/>
    <xf numFmtId="0" fontId="5" fillId="0" borderId="0"/>
  </cellStyleXfs>
  <cellXfs count="193">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2" applyNumberFormat="1" applyFont="1" applyFill="1" applyAlignment="1" applyProtection="1">
      <alignment wrapText="1"/>
    </xf>
    <xf numFmtId="0" fontId="7" fillId="0" borderId="0" xfId="2" applyFont="1" applyAlignment="1">
      <alignment wrapText="1"/>
    </xf>
    <xf numFmtId="0" fontId="7" fillId="0" borderId="0" xfId="2" applyFont="1"/>
    <xf numFmtId="0" fontId="8" fillId="0" borderId="0" xfId="2" applyNumberFormat="1" applyFont="1" applyFill="1" applyAlignment="1" applyProtection="1">
      <alignment horizontal="centerContinuous"/>
    </xf>
    <xf numFmtId="0" fontId="7" fillId="0" borderId="0" xfId="2" applyFont="1" applyAlignment="1">
      <alignment horizontal="centerContinuous"/>
    </xf>
    <xf numFmtId="0" fontId="7"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wrapText="1"/>
    </xf>
    <xf numFmtId="0" fontId="9" fillId="0" borderId="2" xfId="2" applyFont="1" applyBorder="1" applyAlignment="1">
      <alignment horizontal="center" vertical="center"/>
    </xf>
    <xf numFmtId="4" fontId="9" fillId="0" borderId="3" xfId="2" applyNumberFormat="1" applyFont="1" applyFill="1" applyBorder="1" applyAlignment="1">
      <alignment horizontal="right" vertical="center" wrapText="1"/>
    </xf>
    <xf numFmtId="4" fontId="9" fillId="0" borderId="2" xfId="2" applyNumberFormat="1" applyFont="1" applyBorder="1" applyAlignment="1">
      <alignment horizontal="left" vertical="center"/>
    </xf>
    <xf numFmtId="4" fontId="9" fillId="0" borderId="2" xfId="2" applyNumberFormat="1" applyFont="1" applyBorder="1" applyAlignment="1">
      <alignment horizontal="right" vertical="center"/>
    </xf>
    <xf numFmtId="0" fontId="9" fillId="0" borderId="4" xfId="2" applyFont="1" applyFill="1" applyBorder="1" applyAlignment="1">
      <alignment horizontal="left" vertical="center"/>
    </xf>
    <xf numFmtId="4" fontId="9" fillId="0" borderId="5" xfId="2" applyNumberFormat="1" applyFont="1" applyFill="1" applyBorder="1" applyAlignment="1" applyProtection="1">
      <alignment horizontal="righ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4" xfId="2" applyFont="1" applyBorder="1" applyAlignment="1">
      <alignment horizontal="left" vertical="center"/>
    </xf>
    <xf numFmtId="4" fontId="9" fillId="0" borderId="2" xfId="2" applyNumberFormat="1" applyFont="1" applyFill="1" applyBorder="1" applyAlignment="1" applyProtection="1">
      <alignment horizontal="right" vertical="center" wrapText="1"/>
    </xf>
    <xf numFmtId="4" fontId="9" fillId="0" borderId="6" xfId="2" applyNumberFormat="1" applyFont="1" applyFill="1" applyBorder="1" applyAlignment="1">
      <alignment horizontal="left" vertical="center" wrapText="1"/>
    </xf>
    <xf numFmtId="0" fontId="9" fillId="0" borderId="1" xfId="2" applyFont="1" applyBorder="1" applyAlignment="1">
      <alignment horizontal="center" vertical="center"/>
    </xf>
    <xf numFmtId="4" fontId="9" fillId="0" borderId="1" xfId="2" applyNumberFormat="1" applyFont="1" applyFill="1" applyBorder="1" applyAlignment="1">
      <alignment horizontal="left" vertical="center" wrapText="1"/>
    </xf>
    <xf numFmtId="0" fontId="7" fillId="0" borderId="0" xfId="2" applyFont="1" applyFill="1"/>
    <xf numFmtId="4" fontId="9" fillId="0" borderId="1" xfId="2" applyNumberFormat="1" applyFont="1" applyFill="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1" xfId="2" applyNumberFormat="1" applyFont="1" applyBorder="1" applyAlignment="1">
      <alignment horizontal="center" vertical="center"/>
    </xf>
    <xf numFmtId="4" fontId="9" fillId="0" borderId="1" xfId="2" applyNumberFormat="1" applyFont="1" applyFill="1" applyBorder="1" applyAlignment="1" applyProtection="1">
      <alignment horizontal="right"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0" fontId="5" fillId="0" borderId="7" xfId="2" applyBorder="1" applyAlignment="1">
      <alignment wrapText="1"/>
    </xf>
    <xf numFmtId="0" fontId="5" fillId="0" borderId="0" xfId="2" applyAlignment="1">
      <alignment wrapText="1"/>
    </xf>
    <xf numFmtId="0" fontId="5" fillId="0" borderId="0" xfId="2"/>
    <xf numFmtId="0" fontId="6" fillId="0" borderId="0" xfId="3" applyNumberFormat="1" applyFont="1" applyFill="1" applyAlignment="1" applyProtection="1">
      <alignment horizontal="left" vertical="center"/>
    </xf>
    <xf numFmtId="0" fontId="5" fillId="0" borderId="0" xfId="3"/>
    <xf numFmtId="0" fontId="11" fillId="0" borderId="0" xfId="3" applyFont="1" applyAlignment="1">
      <alignment horizontal="centerContinuous"/>
    </xf>
    <xf numFmtId="0" fontId="11" fillId="0" borderId="0" xfId="3" applyFont="1" applyFill="1" applyAlignment="1">
      <alignment horizontal="centerContinuous"/>
    </xf>
    <xf numFmtId="0" fontId="9" fillId="0" borderId="0" xfId="3" applyFont="1" applyFill="1"/>
    <xf numFmtId="0" fontId="9" fillId="0" borderId="0" xfId="3" applyFont="1"/>
    <xf numFmtId="0" fontId="9" fillId="0" borderId="0" xfId="3" applyNumberFormat="1" applyFont="1" applyFill="1" applyAlignment="1" applyProtection="1">
      <alignment horizontal="right"/>
    </xf>
    <xf numFmtId="0" fontId="10" fillId="0" borderId="2" xfId="3" applyNumberFormat="1" applyFont="1" applyFill="1" applyBorder="1" applyAlignment="1" applyProtection="1">
      <alignment horizontal="center" vertical="center"/>
    </xf>
    <xf numFmtId="0" fontId="5" fillId="0" borderId="0" xfId="3" applyFill="1"/>
    <xf numFmtId="0" fontId="12" fillId="0" borderId="0" xfId="3" applyFont="1" applyAlignment="1">
      <alignment horizontal="right" vertical="center"/>
    </xf>
    <xf numFmtId="0" fontId="11" fillId="0" borderId="0" xfId="3" applyNumberFormat="1" applyFont="1" applyFill="1" applyAlignment="1" applyProtection="1">
      <alignment horizontal="centerContinuous"/>
    </xf>
    <xf numFmtId="0" fontId="9" fillId="0" borderId="0" xfId="3" applyFont="1" applyAlignment="1">
      <alignment horizontal="right" vertical="center"/>
    </xf>
    <xf numFmtId="0" fontId="7" fillId="0" borderId="0" xfId="3" applyFont="1"/>
    <xf numFmtId="0" fontId="10" fillId="0" borderId="1" xfId="3" applyNumberFormat="1" applyFont="1" applyFill="1" applyBorder="1" applyAlignment="1" applyProtection="1">
      <alignment horizontal="center" vertical="center"/>
    </xf>
    <xf numFmtId="4" fontId="9" fillId="0" borderId="1" xfId="3" applyNumberFormat="1" applyFont="1" applyFill="1" applyBorder="1" applyAlignment="1" applyProtection="1">
      <alignment horizontal="right" vertical="center" wrapText="1"/>
    </xf>
    <xf numFmtId="0" fontId="7" fillId="0" borderId="0" xfId="3" applyFont="1" applyFill="1"/>
    <xf numFmtId="49" fontId="9" fillId="0" borderId="1" xfId="3" applyNumberFormat="1" applyFont="1" applyFill="1" applyBorder="1" applyAlignment="1" applyProtection="1">
      <alignment vertical="center"/>
    </xf>
    <xf numFmtId="176" fontId="9" fillId="0" borderId="1" xfId="3" applyNumberFormat="1" applyFont="1" applyFill="1" applyBorder="1" applyAlignment="1" applyProtection="1">
      <alignment vertical="center"/>
    </xf>
    <xf numFmtId="4" fontId="9" fillId="0" borderId="1" xfId="3" applyNumberFormat="1" applyFont="1" applyFill="1" applyBorder="1" applyAlignment="1">
      <alignment horizontal="right" vertical="center" wrapText="1"/>
    </xf>
    <xf numFmtId="0" fontId="9" fillId="0" borderId="1" xfId="3" applyFont="1" applyFill="1" applyBorder="1" applyAlignment="1">
      <alignment vertical="center"/>
    </xf>
    <xf numFmtId="0" fontId="9" fillId="0" borderId="1" xfId="3" applyFont="1" applyBorder="1" applyAlignment="1">
      <alignment vertical="center"/>
    </xf>
    <xf numFmtId="0" fontId="12" fillId="0" borderId="0" xfId="3" applyFont="1" applyAlignment="1">
      <alignment horizontal="center" vertical="center"/>
    </xf>
    <xf numFmtId="0" fontId="8" fillId="0" borderId="0" xfId="3" applyFont="1" applyFill="1" applyAlignment="1">
      <alignment horizontal="centerContinuous"/>
    </xf>
    <xf numFmtId="0" fontId="9" fillId="0" borderId="0" xfId="3" applyFont="1" applyAlignment="1">
      <alignment horizontal="right"/>
    </xf>
    <xf numFmtId="0" fontId="10" fillId="0" borderId="3" xfId="3" applyNumberFormat="1" applyFont="1" applyFill="1" applyBorder="1" applyAlignment="1" applyProtection="1">
      <alignment horizontal="center" vertical="center"/>
    </xf>
    <xf numFmtId="0" fontId="10" fillId="0" borderId="3"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4" xfId="3" applyNumberFormat="1" applyFont="1" applyFill="1" applyBorder="1" applyAlignment="1" applyProtection="1"/>
    <xf numFmtId="4" fontId="9" fillId="0" borderId="4" xfId="3" applyNumberFormat="1" applyFont="1" applyFill="1" applyBorder="1" applyAlignment="1" applyProtection="1">
      <alignment horizontal="right" vertical="center" wrapText="1"/>
    </xf>
    <xf numFmtId="4" fontId="9" fillId="0" borderId="6" xfId="3" applyNumberFormat="1" applyFont="1" applyFill="1" applyBorder="1" applyAlignment="1" applyProtection="1">
      <alignment horizontal="right" vertical="center" wrapText="1"/>
    </xf>
    <xf numFmtId="4" fontId="9" fillId="0" borderId="8" xfId="3" applyNumberFormat="1" applyFont="1" applyFill="1" applyBorder="1" applyAlignment="1" applyProtection="1">
      <alignment horizontal="right" vertical="center" wrapText="1"/>
    </xf>
    <xf numFmtId="0" fontId="12" fillId="0" borderId="0" xfId="3" applyFont="1" applyAlignment="1">
      <alignment horizontal="right"/>
    </xf>
    <xf numFmtId="0" fontId="10" fillId="0" borderId="0" xfId="3" applyFont="1" applyFill="1" applyAlignment="1">
      <alignment horizontal="centerContinuous"/>
    </xf>
    <xf numFmtId="0" fontId="10" fillId="0" borderId="0" xfId="3" applyFont="1" applyAlignment="1">
      <alignment horizontal="centerContinuous"/>
    </xf>
    <xf numFmtId="0" fontId="10" fillId="0" borderId="0" xfId="3" applyFont="1" applyAlignment="1">
      <alignment horizontal="right"/>
    </xf>
    <xf numFmtId="49" fontId="9" fillId="0" borderId="4" xfId="3" applyNumberFormat="1" applyFont="1" applyFill="1" applyBorder="1" applyAlignment="1" applyProtection="1">
      <alignment horizontal="left" vertical="center"/>
    </xf>
    <xf numFmtId="176" fontId="9" fillId="0" borderId="1" xfId="3" applyNumberFormat="1" applyFont="1" applyFill="1" applyBorder="1" applyAlignment="1" applyProtection="1">
      <alignment horizontal="left" vertical="center"/>
    </xf>
    <xf numFmtId="0" fontId="7" fillId="0" borderId="0" xfId="3" applyFont="1" applyFill="1" applyAlignment="1">
      <alignment horizontal="right" vertical="center"/>
    </xf>
    <xf numFmtId="0" fontId="7" fillId="0" borderId="0" xfId="3" applyFont="1" applyFill="1" applyAlignment="1">
      <alignment vertical="center"/>
    </xf>
    <xf numFmtId="0" fontId="8" fillId="0" borderId="0" xfId="3" applyFont="1" applyFill="1" applyAlignment="1">
      <alignment horizontal="centerContinuous" vertical="center"/>
    </xf>
    <xf numFmtId="0" fontId="13" fillId="0" borderId="0" xfId="3" applyFont="1" applyFill="1" applyAlignment="1">
      <alignment horizontal="centerContinuous" vertical="center"/>
    </xf>
    <xf numFmtId="0" fontId="7"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0" fillId="0" borderId="2" xfId="3" applyNumberFormat="1" applyFont="1" applyFill="1" applyBorder="1" applyAlignment="1" applyProtection="1">
      <alignment horizontal="centerContinuous" vertical="center" wrapText="1"/>
    </xf>
    <xf numFmtId="4" fontId="9" fillId="0" borderId="3" xfId="3" applyNumberFormat="1" applyFont="1" applyFill="1" applyBorder="1" applyAlignment="1" applyProtection="1">
      <alignment horizontal="right" vertical="center" wrapText="1"/>
    </xf>
    <xf numFmtId="0" fontId="9" fillId="0" borderId="4" xfId="3" applyFont="1" applyBorder="1" applyAlignment="1">
      <alignment vertical="center"/>
    </xf>
    <xf numFmtId="0" fontId="9" fillId="0" borderId="6" xfId="3" applyFont="1" applyBorder="1" applyAlignment="1">
      <alignment vertical="center" wrapText="1"/>
    </xf>
    <xf numFmtId="4" fontId="9" fillId="0" borderId="6" xfId="3" applyNumberFormat="1" applyFont="1" applyBorder="1" applyAlignment="1">
      <alignment vertical="center" wrapText="1"/>
    </xf>
    <xf numFmtId="0" fontId="9" fillId="0" borderId="4" xfId="3" applyFont="1" applyBorder="1" applyAlignment="1">
      <alignment horizontal="left" vertical="center"/>
    </xf>
    <xf numFmtId="0" fontId="9" fillId="0" borderId="4" xfId="3" applyFont="1" applyFill="1" applyBorder="1" applyAlignment="1">
      <alignment vertical="center"/>
    </xf>
    <xf numFmtId="4" fontId="9" fillId="0" borderId="5" xfId="3" applyNumberFormat="1" applyFont="1" applyFill="1" applyBorder="1" applyAlignment="1" applyProtection="1">
      <alignment horizontal="right" vertical="center" wrapText="1"/>
    </xf>
    <xf numFmtId="0" fontId="9" fillId="0" borderId="6" xfId="3" applyFont="1" applyFill="1" applyBorder="1" applyAlignment="1">
      <alignment vertical="center" wrapText="1"/>
    </xf>
    <xf numFmtId="4" fontId="9" fillId="0" borderId="2" xfId="3" applyNumberFormat="1" applyFont="1" applyFill="1" applyBorder="1" applyAlignment="1" applyProtection="1">
      <alignment horizontal="right" vertical="center" wrapText="1"/>
    </xf>
    <xf numFmtId="0" fontId="9" fillId="0" borderId="1" xfId="3" applyFont="1" applyBorder="1"/>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9" fillId="0" borderId="5" xfId="3" applyNumberFormat="1" applyFont="1" applyFill="1" applyBorder="1" applyAlignment="1">
      <alignment horizontal="right" vertical="center" wrapText="1"/>
    </xf>
    <xf numFmtId="0" fontId="9" fillId="0" borderId="1" xfId="3" applyFont="1" applyFill="1" applyBorder="1" applyAlignment="1">
      <alignment horizontal="center" vertical="center"/>
    </xf>
    <xf numFmtId="4" fontId="9" fillId="0" borderId="2" xfId="3" applyNumberFormat="1" applyFont="1" applyFill="1" applyBorder="1" applyAlignment="1">
      <alignment horizontal="right" vertical="center" wrapText="1"/>
    </xf>
    <xf numFmtId="0" fontId="12" fillId="0" borderId="0" xfId="3" applyFont="1" applyFill="1" applyAlignment="1">
      <alignment horizontal="right"/>
    </xf>
    <xf numFmtId="0" fontId="8"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xf>
    <xf numFmtId="0" fontId="9" fillId="0" borderId="10" xfId="3" applyNumberFormat="1" applyFont="1" applyFill="1" applyBorder="1" applyAlignment="1" applyProtection="1">
      <alignment horizontal="right"/>
    </xf>
    <xf numFmtId="0" fontId="10" fillId="0" borderId="3" xfId="3" applyFont="1" applyBorder="1" applyAlignment="1">
      <alignment horizontal="center" vertical="center" wrapText="1"/>
    </xf>
    <xf numFmtId="0" fontId="10" fillId="0" borderId="3" xfId="3" applyFont="1" applyFill="1" applyBorder="1" applyAlignment="1">
      <alignment horizontal="center" vertical="center" wrapText="1"/>
    </xf>
    <xf numFmtId="0" fontId="5" fillId="0" borderId="0" xfId="3" applyAlignment="1">
      <alignment horizontal="centerContinuous"/>
    </xf>
    <xf numFmtId="0" fontId="14" fillId="0" borderId="0" xfId="3" applyFont="1" applyFill="1" applyAlignment="1">
      <alignment horizontal="centerContinuous"/>
    </xf>
    <xf numFmtId="0" fontId="5" fillId="0" borderId="0" xfId="3" applyFill="1" applyAlignment="1">
      <alignment horizontal="centerContinuous"/>
    </xf>
    <xf numFmtId="0" fontId="10" fillId="0" borderId="1" xfId="3" applyNumberFormat="1" applyFont="1" applyFill="1" applyBorder="1" applyAlignment="1" applyProtection="1">
      <alignment horizontal="center" vertical="center" wrapText="1"/>
    </xf>
    <xf numFmtId="0" fontId="10" fillId="0" borderId="5" xfId="3" applyNumberFormat="1" applyFont="1" applyFill="1" applyBorder="1" applyAlignment="1" applyProtection="1">
      <alignment horizontal="center" vertical="center" wrapText="1"/>
    </xf>
    <xf numFmtId="0" fontId="15" fillId="0" borderId="0" xfId="3" applyFont="1" applyFill="1"/>
    <xf numFmtId="0" fontId="16" fillId="0" borderId="0" xfId="0" applyFont="1" applyBorder="1" applyAlignment="1">
      <alignment horizontal="left" vertical="center" wrapText="1"/>
    </xf>
    <xf numFmtId="0" fontId="0" fillId="0" borderId="0" xfId="0" applyFill="1"/>
    <xf numFmtId="0" fontId="0" fillId="0" borderId="1" xfId="0" applyBorder="1"/>
    <xf numFmtId="0" fontId="17" fillId="0" borderId="0" xfId="1"/>
    <xf numFmtId="0" fontId="17" fillId="0" borderId="0" xfId="1" applyFont="1"/>
    <xf numFmtId="0" fontId="17" fillId="0" borderId="0" xfId="1" applyFont="1" applyAlignment="1">
      <alignment vertical="center"/>
    </xf>
    <xf numFmtId="0" fontId="17" fillId="0" borderId="0" xfId="1" applyFont="1" applyAlignment="1">
      <alignment horizontal="center" vertical="center"/>
    </xf>
    <xf numFmtId="0" fontId="17" fillId="0" borderId="0" xfId="1" applyAlignment="1">
      <alignment vertical="center"/>
    </xf>
    <xf numFmtId="0" fontId="17" fillId="0" borderId="0" xfId="1" applyAlignment="1">
      <alignment horizontal="center" vertical="center"/>
    </xf>
    <xf numFmtId="0" fontId="9" fillId="0" borderId="1" xfId="3" applyNumberFormat="1" applyFont="1" applyFill="1" applyBorder="1" applyAlignment="1" applyProtection="1">
      <alignment horizontal="center" vertical="center" wrapText="1"/>
    </xf>
    <xf numFmtId="0" fontId="6" fillId="0" borderId="0" xfId="2" applyNumberFormat="1" applyFont="1" applyFill="1" applyAlignment="1" applyProtection="1">
      <alignment vertical="center" wrapText="1"/>
    </xf>
    <xf numFmtId="0" fontId="9" fillId="0" borderId="1" xfId="2" applyFont="1" applyFill="1" applyBorder="1" applyAlignment="1">
      <alignment horizontal="left" vertical="center"/>
    </xf>
    <xf numFmtId="0" fontId="9" fillId="0" borderId="1" xfId="2" applyFont="1" applyFill="1" applyBorder="1" applyAlignment="1">
      <alignment horizontal="left" vertical="center" indent="2"/>
    </xf>
    <xf numFmtId="0" fontId="21" fillId="0" borderId="0" xfId="1" applyNumberFormat="1" applyFont="1" applyFill="1" applyAlignment="1">
      <alignment horizontal="center" vertical="center" wrapText="1"/>
    </xf>
    <xf numFmtId="0" fontId="15"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24" fillId="0" borderId="1" xfId="0" applyFont="1" applyBorder="1" applyAlignment="1">
      <alignment vertical="center"/>
    </xf>
    <xf numFmtId="0" fontId="25" fillId="0" borderId="0" xfId="0" applyFont="1" applyAlignment="1">
      <alignment vertical="center"/>
    </xf>
    <xf numFmtId="0" fontId="0" fillId="0" borderId="0" xfId="0" applyAlignment="1">
      <alignment vertical="center"/>
    </xf>
    <xf numFmtId="0" fontId="7" fillId="0" borderId="0" xfId="1" applyNumberFormat="1" applyFont="1" applyFill="1" applyBorder="1" applyAlignment="1" applyProtection="1">
      <alignment horizontal="left" vertical="center" wrapText="1"/>
    </xf>
    <xf numFmtId="0" fontId="7" fillId="0" borderId="0" xfId="1" applyNumberFormat="1" applyFont="1" applyFill="1" applyBorder="1" applyAlignment="1" applyProtection="1">
      <alignment horizontal="center" vertical="center" wrapText="1"/>
    </xf>
    <xf numFmtId="0" fontId="7" fillId="0" borderId="1" xfId="1" applyNumberFormat="1" applyFont="1" applyFill="1" applyBorder="1" applyAlignment="1">
      <alignment horizontal="center" vertical="center" wrapText="1"/>
    </xf>
    <xf numFmtId="0" fontId="7" fillId="0" borderId="1" xfId="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1" applyNumberFormat="1" applyFont="1" applyFill="1" applyBorder="1" applyAlignment="1" applyProtection="1">
      <alignment vertical="center" wrapText="1"/>
    </xf>
    <xf numFmtId="0" fontId="6" fillId="0" borderId="0" xfId="3" applyFont="1" applyAlignment="1">
      <alignment vertical="center"/>
    </xf>
    <xf numFmtId="49" fontId="27" fillId="0" borderId="0" xfId="3" applyNumberFormat="1" applyFont="1" applyFill="1" applyAlignment="1" applyProtection="1">
      <alignment horizontal="centerContinuous"/>
    </xf>
    <xf numFmtId="49" fontId="28" fillId="0" borderId="0" xfId="3" applyNumberFormat="1" applyFont="1" applyFill="1" applyAlignment="1" applyProtection="1">
      <alignment horizontal="centerContinuous"/>
    </xf>
    <xf numFmtId="177" fontId="5" fillId="0" borderId="0" xfId="3" applyNumberFormat="1"/>
    <xf numFmtId="49" fontId="9" fillId="0" borderId="1" xfId="0" applyNumberFormat="1" applyFont="1" applyFill="1" applyBorder="1" applyAlignment="1" applyProtection="1"/>
    <xf numFmtId="176" fontId="9" fillId="0" borderId="1" xfId="0" applyNumberFormat="1" applyFont="1" applyFill="1" applyBorder="1" applyAlignment="1" applyProtection="1"/>
    <xf numFmtId="40" fontId="9" fillId="0" borderId="1" xfId="0" applyNumberFormat="1" applyFont="1" applyFill="1" applyBorder="1" applyAlignment="1" applyProtection="1">
      <alignment horizontal="right"/>
    </xf>
    <xf numFmtId="0" fontId="5" fillId="0" borderId="1" xfId="3" applyFill="1" applyBorder="1"/>
    <xf numFmtId="0" fontId="5" fillId="0" borderId="1" xfId="3" applyBorder="1"/>
    <xf numFmtId="178" fontId="9" fillId="0" borderId="1" xfId="0" applyNumberFormat="1" applyFont="1" applyFill="1" applyBorder="1" applyAlignment="1" applyProtection="1">
      <alignment horizontal="right"/>
    </xf>
    <xf numFmtId="0" fontId="9" fillId="0" borderId="1" xfId="3" applyFont="1" applyFill="1" applyBorder="1"/>
    <xf numFmtId="179" fontId="7" fillId="0" borderId="0" xfId="3" applyNumberFormat="1" applyFont="1"/>
    <xf numFmtId="9" fontId="7" fillId="0" borderId="1" xfId="1"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vertical="center"/>
    </xf>
    <xf numFmtId="40" fontId="9" fillId="0" borderId="1" xfId="0" applyNumberFormat="1" applyFont="1" applyFill="1" applyBorder="1" applyAlignment="1" applyProtection="1">
      <alignment horizontal="right" vertical="center"/>
    </xf>
    <xf numFmtId="0" fontId="9" fillId="0" borderId="1" xfId="0" applyFont="1" applyFill="1" applyBorder="1" applyAlignment="1">
      <alignment vertical="center"/>
    </xf>
    <xf numFmtId="49" fontId="10" fillId="0" borderId="1" xfId="0" applyNumberFormat="1" applyFont="1" applyFill="1" applyBorder="1" applyAlignment="1" applyProtection="1"/>
    <xf numFmtId="40" fontId="10" fillId="0" borderId="1" xfId="0" applyNumberFormat="1" applyFont="1" applyFill="1" applyBorder="1" applyAlignment="1" applyProtection="1">
      <alignment horizontal="right"/>
    </xf>
    <xf numFmtId="49" fontId="10" fillId="0" borderId="1" xfId="0" applyNumberFormat="1" applyFont="1" applyFill="1" applyBorder="1" applyAlignment="1" applyProtection="1">
      <alignment horizontal="center"/>
    </xf>
    <xf numFmtId="176" fontId="10" fillId="0" borderId="1" xfId="3" applyNumberFormat="1" applyFont="1" applyFill="1" applyBorder="1" applyAlignment="1" applyProtection="1">
      <alignment horizontal="center" vertical="center"/>
    </xf>
    <xf numFmtId="176" fontId="10" fillId="0" borderId="1" xfId="0" applyNumberFormat="1" applyFont="1" applyFill="1" applyBorder="1" applyAlignment="1" applyProtection="1"/>
    <xf numFmtId="178" fontId="10" fillId="0" borderId="1" xfId="0" applyNumberFormat="1" applyFont="1" applyFill="1" applyBorder="1" applyAlignment="1" applyProtection="1">
      <alignment horizontal="right"/>
    </xf>
    <xf numFmtId="0" fontId="5" fillId="0" borderId="0" xfId="3" applyFill="1" applyAlignment="1">
      <alignment vertical="center"/>
    </xf>
    <xf numFmtId="0" fontId="29" fillId="0" borderId="0" xfId="0" applyFont="1" applyFill="1" applyAlignment="1">
      <alignment vertical="center"/>
    </xf>
    <xf numFmtId="0" fontId="30" fillId="0" borderId="0" xfId="0" applyFont="1"/>
    <xf numFmtId="0" fontId="1" fillId="0" borderId="0" xfId="0" applyFont="1" applyAlignment="1">
      <alignment horizontal="center"/>
    </xf>
    <xf numFmtId="0" fontId="10" fillId="0" borderId="1" xfId="2" applyNumberFormat="1" applyFont="1" applyFill="1" applyBorder="1" applyAlignment="1" applyProtection="1">
      <alignment horizontal="center" vertical="center" wrapText="1"/>
    </xf>
    <xf numFmtId="0" fontId="10" fillId="0" borderId="1" xfId="3" applyNumberFormat="1" applyFont="1" applyFill="1" applyBorder="1" applyAlignment="1" applyProtection="1">
      <alignment horizontal="center" vertical="center"/>
    </xf>
    <xf numFmtId="0" fontId="10" fillId="0" borderId="4" xfId="3" applyNumberFormat="1" applyFont="1" applyFill="1" applyBorder="1" applyAlignment="1" applyProtection="1">
      <alignment horizontal="center" vertical="center"/>
    </xf>
    <xf numFmtId="0" fontId="10" fillId="0" borderId="2" xfId="3" applyNumberFormat="1" applyFont="1" applyFill="1" applyBorder="1" applyAlignment="1" applyProtection="1">
      <alignment horizontal="center" vertical="center"/>
    </xf>
    <xf numFmtId="0" fontId="10" fillId="0" borderId="5" xfId="3" applyNumberFormat="1" applyFont="1" applyFill="1" applyBorder="1" applyAlignment="1" applyProtection="1">
      <alignment horizontal="center" vertical="center"/>
    </xf>
    <xf numFmtId="0" fontId="10" fillId="0" borderId="9" xfId="3" applyNumberFormat="1" applyFont="1" applyFill="1" applyBorder="1" applyAlignment="1" applyProtection="1">
      <alignment horizontal="center" vertical="center" wrapText="1"/>
    </xf>
    <xf numFmtId="0" fontId="10" fillId="0" borderId="5" xfId="3" applyNumberFormat="1" applyFont="1" applyFill="1" applyBorder="1" applyAlignment="1" applyProtection="1">
      <alignment horizontal="center" vertical="center" wrapText="1"/>
    </xf>
    <xf numFmtId="0" fontId="10" fillId="0" borderId="11" xfId="3" applyNumberFormat="1" applyFont="1" applyFill="1" applyBorder="1" applyAlignment="1" applyProtection="1">
      <alignment horizontal="center" vertical="center"/>
    </xf>
    <xf numFmtId="0" fontId="10" fillId="0" borderId="1" xfId="3" applyNumberFormat="1" applyFont="1" applyFill="1" applyBorder="1" applyAlignment="1" applyProtection="1">
      <alignment horizontal="center" vertical="center" wrapText="1"/>
    </xf>
    <xf numFmtId="0" fontId="10" fillId="0" borderId="2" xfId="3" applyNumberFormat="1" applyFont="1" applyFill="1" applyBorder="1" applyAlignment="1" applyProtection="1">
      <alignment horizontal="center" vertical="center" wrapText="1"/>
    </xf>
    <xf numFmtId="0" fontId="10" fillId="0" borderId="6" xfId="3" applyNumberFormat="1" applyFont="1" applyFill="1" applyBorder="1" applyAlignment="1" applyProtection="1">
      <alignment horizontal="center" vertical="center" wrapText="1"/>
    </xf>
    <xf numFmtId="0" fontId="10" fillId="0" borderId="4"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20" fillId="0" borderId="1" xfId="0" applyFont="1" applyFill="1" applyBorder="1" applyAlignment="1">
      <alignment horizontal="center" vertical="center" wrapText="1"/>
    </xf>
    <xf numFmtId="0" fontId="19" fillId="0" borderId="0" xfId="0" applyFont="1" applyBorder="1" applyAlignment="1">
      <alignment horizontal="center" vertical="center" wrapText="1"/>
    </xf>
    <xf numFmtId="0" fontId="9" fillId="0" borderId="1" xfId="1" applyNumberFormat="1" applyFont="1" applyFill="1" applyBorder="1" applyAlignment="1" applyProtection="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8" fillId="0" borderId="0" xfId="1" applyNumberFormat="1" applyFont="1" applyFill="1" applyAlignment="1">
      <alignment horizontal="center" vertical="center" wrapText="1"/>
    </xf>
    <xf numFmtId="0" fontId="7" fillId="0" borderId="1" xfId="1" applyNumberFormat="1" applyFont="1" applyFill="1" applyBorder="1" applyAlignment="1" applyProtection="1">
      <alignment horizontal="center" vertical="center" wrapText="1"/>
    </xf>
    <xf numFmtId="0" fontId="26" fillId="0" borderId="1" xfId="1" applyNumberFormat="1" applyFont="1" applyFill="1" applyBorder="1" applyAlignment="1">
      <alignment horizontal="center" vertical="center" wrapText="1"/>
    </xf>
    <xf numFmtId="0" fontId="21" fillId="0" borderId="0" xfId="1" applyNumberFormat="1" applyFont="1" applyFill="1" applyAlignment="1">
      <alignment horizontal="center" vertical="center" wrapText="1"/>
    </xf>
    <xf numFmtId="0" fontId="7" fillId="0" borderId="1" xfId="1" applyNumberFormat="1" applyFont="1" applyFill="1" applyBorder="1" applyAlignment="1" applyProtection="1">
      <alignment vertical="center" wrapText="1"/>
    </xf>
    <xf numFmtId="0" fontId="31" fillId="0" borderId="1" xfId="1" applyNumberFormat="1" applyFont="1" applyFill="1" applyBorder="1" applyAlignment="1" applyProtection="1">
      <alignment horizontal="center" vertical="center" wrapText="1"/>
    </xf>
    <xf numFmtId="0" fontId="32" fillId="0" borderId="9" xfId="3" applyFont="1" applyFill="1" applyBorder="1" applyAlignment="1">
      <alignment vertical="center"/>
    </xf>
  </cellXfs>
  <cellStyles count="4">
    <cellStyle name="常规" xfId="0" builtinId="0"/>
    <cellStyle name="常规 2" xfId="1" xr:uid="{00000000-0005-0000-0000-000001000000}"/>
    <cellStyle name="常规 3" xfId="2" xr:uid="{00000000-0005-0000-0000-000002000000}"/>
    <cellStyle name="常规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58"/>
  <sheetViews>
    <sheetView topLeftCell="B1" workbookViewId="0">
      <selection activeCell="C23" sqref="C23"/>
    </sheetView>
  </sheetViews>
  <sheetFormatPr defaultRowHeight="14"/>
  <cols>
    <col min="1" max="1" width="15" style="6" hidden="1" customWidth="1"/>
    <col min="2" max="2" width="15.3320312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3203125" customWidth="1"/>
  </cols>
  <sheetData>
    <row r="2" spans="1:9" ht="24.75" customHeight="1">
      <c r="A2" s="167" t="s">
        <v>0</v>
      </c>
      <c r="B2" s="167"/>
      <c r="C2" s="167"/>
      <c r="D2" s="167"/>
      <c r="E2" s="167"/>
      <c r="F2" s="167"/>
      <c r="G2" s="167"/>
      <c r="H2" s="167"/>
      <c r="I2" s="167"/>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1"/>
  <sheetViews>
    <sheetView workbookViewId="0">
      <selection activeCell="A10" sqref="A10"/>
    </sheetView>
  </sheetViews>
  <sheetFormatPr defaultColWidth="31.08203125" defaultRowHeight="14"/>
  <cols>
    <col min="1" max="1" width="21.58203125" customWidth="1"/>
    <col min="2" max="2" width="14.58203125" customWidth="1"/>
    <col min="3" max="3" width="13.83203125" customWidth="1"/>
    <col min="4" max="5" width="16" customWidth="1"/>
    <col min="6" max="6" width="14.75" customWidth="1"/>
    <col min="7" max="8" width="9" customWidth="1"/>
    <col min="9" max="9" width="16.83203125" customWidth="1"/>
    <col min="10" max="10" width="11.25" customWidth="1"/>
    <col min="11" max="11" width="14" customWidth="1"/>
    <col min="12" max="255" width="9" customWidth="1"/>
  </cols>
  <sheetData>
    <row r="1" spans="1:11" ht="18" customHeight="1">
      <c r="A1" s="7" t="s">
        <v>472</v>
      </c>
      <c r="B1" s="115"/>
      <c r="C1" s="115"/>
      <c r="D1" s="115"/>
      <c r="E1" s="115"/>
      <c r="F1" s="115"/>
    </row>
    <row r="2" spans="1:11" ht="40.5" customHeight="1">
      <c r="A2" s="182" t="s">
        <v>488</v>
      </c>
      <c r="B2" s="182"/>
      <c r="C2" s="182"/>
      <c r="D2" s="182"/>
      <c r="E2" s="182"/>
      <c r="F2" s="182"/>
      <c r="G2" s="182"/>
      <c r="H2" s="182"/>
      <c r="I2" s="182"/>
      <c r="J2" s="182"/>
      <c r="K2" s="182"/>
    </row>
    <row r="3" spans="1:11" ht="21.75" customHeight="1">
      <c r="A3" s="115"/>
      <c r="B3" s="115"/>
      <c r="C3" s="115"/>
      <c r="D3" s="115"/>
      <c r="E3" s="115"/>
      <c r="F3" s="115"/>
      <c r="K3" t="s">
        <v>417</v>
      </c>
    </row>
    <row r="4" spans="1:11" ht="22.5" customHeight="1">
      <c r="A4" s="181" t="s">
        <v>416</v>
      </c>
      <c r="B4" s="176" t="s">
        <v>316</v>
      </c>
      <c r="C4" s="176" t="s">
        <v>404</v>
      </c>
      <c r="D4" s="176" t="s">
        <v>408</v>
      </c>
      <c r="E4" s="176" t="s">
        <v>398</v>
      </c>
      <c r="F4" s="176" t="s">
        <v>399</v>
      </c>
      <c r="G4" s="176" t="s">
        <v>418</v>
      </c>
      <c r="H4" s="176"/>
      <c r="I4" s="176" t="s">
        <v>419</v>
      </c>
      <c r="J4" s="176" t="s">
        <v>420</v>
      </c>
      <c r="K4" s="176" t="s">
        <v>402</v>
      </c>
    </row>
    <row r="5" spans="1:11" s="116" customFormat="1" ht="57" customHeight="1">
      <c r="A5" s="181"/>
      <c r="B5" s="176"/>
      <c r="C5" s="176"/>
      <c r="D5" s="176"/>
      <c r="E5" s="176"/>
      <c r="F5" s="176"/>
      <c r="G5" s="112" t="s">
        <v>421</v>
      </c>
      <c r="H5" s="112" t="s">
        <v>423</v>
      </c>
      <c r="I5" s="176"/>
      <c r="J5" s="176"/>
      <c r="K5" s="176"/>
    </row>
    <row r="6" spans="1:11" ht="30" customHeight="1">
      <c r="A6" s="126" t="s">
        <v>316</v>
      </c>
      <c r="B6" s="117"/>
      <c r="C6" s="117"/>
      <c r="D6" s="117"/>
      <c r="E6" s="117"/>
      <c r="F6" s="117"/>
      <c r="G6" s="117"/>
      <c r="H6" s="117"/>
      <c r="I6" s="117"/>
      <c r="J6" s="117"/>
      <c r="K6" s="117"/>
    </row>
    <row r="7" spans="1:11" ht="48" customHeight="1">
      <c r="A7" s="127" t="s">
        <v>415</v>
      </c>
      <c r="B7" s="117"/>
      <c r="C7" s="117"/>
      <c r="D7" s="117"/>
      <c r="E7" s="117"/>
      <c r="F7" s="117"/>
      <c r="G7" s="117"/>
      <c r="H7" s="117"/>
      <c r="I7" s="117"/>
      <c r="J7" s="117"/>
      <c r="K7" s="117"/>
    </row>
    <row r="8" spans="1:11" ht="48" customHeight="1">
      <c r="A8" s="127" t="s">
        <v>414</v>
      </c>
      <c r="B8" s="117"/>
      <c r="C8" s="117"/>
      <c r="D8" s="117"/>
      <c r="E8" s="117"/>
      <c r="F8" s="117"/>
      <c r="G8" s="117"/>
      <c r="H8" s="117"/>
      <c r="I8" s="117"/>
      <c r="J8" s="117"/>
      <c r="K8" s="117"/>
    </row>
    <row r="9" spans="1:11" ht="49.5" customHeight="1">
      <c r="A9" s="127" t="s">
        <v>413</v>
      </c>
      <c r="B9" s="117"/>
      <c r="C9" s="117"/>
      <c r="D9" s="117"/>
      <c r="E9" s="117"/>
      <c r="F9" s="117"/>
      <c r="G9" s="117"/>
      <c r="H9" s="117"/>
      <c r="I9" s="117"/>
      <c r="J9" s="117"/>
      <c r="K9" s="117"/>
    </row>
    <row r="10" spans="1:11" ht="22.5" customHeight="1">
      <c r="A10" s="165" t="s">
        <v>550</v>
      </c>
    </row>
    <row r="11" spans="1:11" ht="14.25" customHeight="1"/>
  </sheetData>
  <mergeCells count="11">
    <mergeCell ref="A4:A5"/>
    <mergeCell ref="A2:K2"/>
    <mergeCell ref="F4:F5"/>
    <mergeCell ref="G4:H4"/>
    <mergeCell ref="I4:I5"/>
    <mergeCell ref="J4:J5"/>
    <mergeCell ref="K4:K5"/>
    <mergeCell ref="B4:B5"/>
    <mergeCell ref="C4:C5"/>
    <mergeCell ref="D4:D5"/>
    <mergeCell ref="E4:E5"/>
  </mergeCells>
  <phoneticPr fontId="2" type="noConversion"/>
  <printOptions horizontalCentered="1"/>
  <pageMargins left="0.70866141732283472" right="0.70866141732283472" top="0.74803149606299213" bottom="0.74803149606299213" header="0.31496062992125984" footer="0.31496062992125984"/>
  <pageSetup paperSize="9" scale="8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56"/>
  <sheetViews>
    <sheetView topLeftCell="A4" workbookViewId="0">
      <selection activeCell="A18" sqref="A18"/>
    </sheetView>
  </sheetViews>
  <sheetFormatPr defaultColWidth="1.08203125" defaultRowHeight="12.5"/>
  <cols>
    <col min="1" max="1" width="19" style="118" customWidth="1"/>
    <col min="2" max="2" width="24.58203125" style="118" customWidth="1"/>
    <col min="3" max="3" width="10.5" style="118" customWidth="1"/>
    <col min="4" max="4" width="20.5" style="118" customWidth="1"/>
    <col min="5" max="5" width="13" style="118" customWidth="1"/>
    <col min="6" max="6" width="12" style="118" customWidth="1"/>
    <col min="7" max="255" width="9" style="118" customWidth="1"/>
    <col min="256" max="16384" width="1.08203125" style="118"/>
  </cols>
  <sheetData>
    <row r="1" spans="1:6" ht="21" customHeight="1">
      <c r="A1" s="125" t="s">
        <v>473</v>
      </c>
    </row>
    <row r="2" spans="1:6" ht="47.25" customHeight="1">
      <c r="A2" s="186" t="s">
        <v>428</v>
      </c>
      <c r="B2" s="186"/>
      <c r="C2" s="186"/>
      <c r="D2" s="186"/>
      <c r="E2" s="186"/>
      <c r="F2" s="186"/>
    </row>
    <row r="3" spans="1:6" ht="19.5" customHeight="1">
      <c r="A3" s="128"/>
      <c r="B3" s="128"/>
      <c r="C3" s="128"/>
      <c r="D3" s="128"/>
      <c r="E3" s="128"/>
      <c r="F3" s="129" t="s">
        <v>429</v>
      </c>
    </row>
    <row r="4" spans="1:6" ht="36" customHeight="1">
      <c r="A4" s="183" t="s">
        <v>430</v>
      </c>
      <c r="B4" s="183"/>
      <c r="C4" s="183"/>
      <c r="D4" s="130" t="s">
        <v>431</v>
      </c>
      <c r="E4" s="183"/>
      <c r="F4" s="183"/>
    </row>
    <row r="5" spans="1:6" ht="36" customHeight="1">
      <c r="A5" s="183"/>
      <c r="B5" s="183"/>
      <c r="C5" s="183"/>
      <c r="D5" s="130" t="s">
        <v>432</v>
      </c>
      <c r="E5" s="183"/>
      <c r="F5" s="183"/>
    </row>
    <row r="6" spans="1:6" ht="73.5" customHeight="1">
      <c r="A6" s="130" t="s">
        <v>433</v>
      </c>
      <c r="B6" s="183"/>
      <c r="C6" s="183"/>
      <c r="D6" s="183"/>
      <c r="E6" s="183"/>
      <c r="F6" s="183"/>
    </row>
    <row r="7" spans="1:6" ht="26.25" customHeight="1">
      <c r="A7" s="184" t="s">
        <v>434</v>
      </c>
      <c r="B7" s="130" t="s">
        <v>435</v>
      </c>
      <c r="C7" s="130" t="s">
        <v>436</v>
      </c>
      <c r="D7" s="130" t="s">
        <v>437</v>
      </c>
      <c r="E7" s="130" t="s">
        <v>438</v>
      </c>
      <c r="F7" s="130" t="s">
        <v>439</v>
      </c>
    </row>
    <row r="8" spans="1:6" ht="26.25" customHeight="1">
      <c r="A8" s="185"/>
      <c r="B8" s="130"/>
      <c r="C8" s="130"/>
      <c r="D8" s="131"/>
      <c r="E8" s="132"/>
      <c r="F8" s="132"/>
    </row>
    <row r="9" spans="1:6" ht="26.25" customHeight="1">
      <c r="A9" s="185"/>
      <c r="B9" s="130"/>
      <c r="C9" s="130"/>
      <c r="D9" s="131"/>
      <c r="E9" s="132"/>
      <c r="F9" s="132"/>
    </row>
    <row r="10" spans="1:6" ht="26.25" customHeight="1">
      <c r="A10" s="185"/>
      <c r="B10" s="130"/>
      <c r="C10" s="133"/>
      <c r="D10" s="133"/>
      <c r="E10" s="133"/>
      <c r="F10" s="133"/>
    </row>
    <row r="11" spans="1:6" ht="26.25" customHeight="1">
      <c r="A11" s="185"/>
      <c r="B11" s="130"/>
      <c r="C11" s="133"/>
      <c r="D11" s="133"/>
      <c r="E11" s="133"/>
      <c r="F11" s="133"/>
    </row>
    <row r="12" spans="1:6" ht="26.25" customHeight="1">
      <c r="A12" s="185"/>
      <c r="B12" s="130"/>
      <c r="C12" s="133"/>
      <c r="D12" s="133"/>
      <c r="E12" s="133"/>
      <c r="F12" s="133"/>
    </row>
    <row r="13" spans="1:6" ht="26.25" customHeight="1">
      <c r="A13" s="185"/>
      <c r="B13" s="130"/>
      <c r="C13" s="133"/>
      <c r="D13" s="133"/>
      <c r="E13" s="133"/>
      <c r="F13" s="133"/>
    </row>
    <row r="14" spans="1:6" ht="26.25" customHeight="1">
      <c r="A14" s="185"/>
      <c r="B14" s="130"/>
      <c r="C14" s="133"/>
      <c r="D14" s="133"/>
      <c r="E14" s="133"/>
      <c r="F14" s="133"/>
    </row>
    <row r="15" spans="1:6" ht="26.25" customHeight="1">
      <c r="A15" s="185"/>
      <c r="B15" s="130"/>
      <c r="C15" s="133"/>
      <c r="D15" s="133"/>
      <c r="E15" s="133"/>
      <c r="F15" s="133"/>
    </row>
    <row r="16" spans="1:6" ht="26.25" customHeight="1">
      <c r="A16" s="185"/>
      <c r="B16" s="130"/>
      <c r="C16" s="133"/>
      <c r="D16" s="133"/>
      <c r="E16" s="133"/>
      <c r="F16" s="133"/>
    </row>
    <row r="17" spans="1:6">
      <c r="A17" s="119"/>
      <c r="B17" s="120"/>
      <c r="C17" s="121"/>
      <c r="D17" s="121"/>
      <c r="E17" s="121"/>
      <c r="F17" s="120"/>
    </row>
    <row r="18" spans="1:6" ht="14">
      <c r="A18" s="166" t="s">
        <v>551</v>
      </c>
      <c r="B18" s="120"/>
      <c r="C18" s="121"/>
      <c r="D18" s="121"/>
      <c r="E18" s="121"/>
      <c r="F18" s="120"/>
    </row>
    <row r="19" spans="1:6">
      <c r="A19" s="119"/>
      <c r="B19" s="120"/>
      <c r="C19" s="121"/>
      <c r="D19" s="121"/>
      <c r="E19" s="121"/>
      <c r="F19" s="120"/>
    </row>
    <row r="20" spans="1:6">
      <c r="A20" s="119"/>
      <c r="B20" s="120"/>
      <c r="C20" s="121"/>
      <c r="D20" s="121"/>
      <c r="E20" s="121"/>
      <c r="F20" s="120"/>
    </row>
    <row r="21" spans="1:6">
      <c r="A21" s="119"/>
      <c r="B21" s="120"/>
      <c r="C21" s="121"/>
      <c r="D21" s="121"/>
      <c r="E21" s="121"/>
      <c r="F21" s="120"/>
    </row>
    <row r="22" spans="1:6">
      <c r="A22" s="119"/>
      <c r="B22" s="120"/>
      <c r="C22" s="121"/>
      <c r="D22" s="121"/>
      <c r="E22" s="121"/>
      <c r="F22" s="120"/>
    </row>
    <row r="23" spans="1:6">
      <c r="A23" s="119"/>
      <c r="B23" s="120"/>
      <c r="C23" s="121"/>
      <c r="D23" s="121"/>
      <c r="E23" s="121"/>
      <c r="F23" s="120"/>
    </row>
    <row r="24" spans="1:6">
      <c r="A24" s="119"/>
      <c r="B24" s="120"/>
      <c r="C24" s="121"/>
      <c r="D24" s="121"/>
      <c r="E24" s="121"/>
      <c r="F24" s="120"/>
    </row>
    <row r="25" spans="1:6">
      <c r="A25" s="119"/>
      <c r="B25" s="120"/>
      <c r="C25" s="121"/>
      <c r="D25" s="121"/>
      <c r="E25" s="121"/>
      <c r="F25" s="120"/>
    </row>
    <row r="26" spans="1:6">
      <c r="A26" s="119"/>
      <c r="B26" s="120"/>
      <c r="C26" s="121"/>
      <c r="D26" s="121"/>
      <c r="E26" s="121"/>
      <c r="F26" s="120"/>
    </row>
    <row r="27" spans="1:6">
      <c r="A27" s="119"/>
      <c r="B27" s="120"/>
      <c r="C27" s="121"/>
      <c r="D27" s="121"/>
      <c r="E27" s="121"/>
      <c r="F27" s="120"/>
    </row>
    <row r="28" spans="1:6">
      <c r="A28" s="119"/>
      <c r="B28" s="120"/>
      <c r="C28" s="121"/>
      <c r="D28" s="121"/>
      <c r="E28" s="121"/>
      <c r="F28" s="120"/>
    </row>
    <row r="29" spans="1:6">
      <c r="A29" s="119"/>
      <c r="B29" s="120"/>
      <c r="C29" s="121"/>
      <c r="D29" s="121"/>
      <c r="E29" s="121"/>
      <c r="F29" s="120"/>
    </row>
    <row r="30" spans="1:6">
      <c r="A30" s="119"/>
      <c r="B30" s="120"/>
      <c r="C30" s="121"/>
      <c r="D30" s="121"/>
      <c r="E30" s="121"/>
      <c r="F30" s="120"/>
    </row>
    <row r="31" spans="1:6">
      <c r="A31" s="119"/>
      <c r="B31" s="120"/>
      <c r="C31" s="121"/>
      <c r="D31" s="121"/>
      <c r="E31" s="121"/>
      <c r="F31" s="120"/>
    </row>
    <row r="32" spans="1:6">
      <c r="A32" s="119"/>
      <c r="B32" s="120"/>
      <c r="C32" s="121"/>
      <c r="D32" s="121"/>
      <c r="E32" s="121"/>
      <c r="F32" s="120"/>
    </row>
    <row r="33" spans="1:6">
      <c r="A33" s="119"/>
      <c r="B33" s="120"/>
      <c r="C33" s="121"/>
      <c r="D33" s="121"/>
      <c r="E33" s="121"/>
      <c r="F33" s="120"/>
    </row>
    <row r="34" spans="1:6">
      <c r="A34" s="119"/>
      <c r="B34" s="120"/>
      <c r="C34" s="121"/>
      <c r="D34" s="121"/>
      <c r="E34" s="121"/>
      <c r="F34" s="120"/>
    </row>
    <row r="35" spans="1:6">
      <c r="A35" s="119"/>
      <c r="B35" s="120"/>
      <c r="C35" s="121"/>
      <c r="D35" s="121"/>
      <c r="E35" s="121"/>
      <c r="F35" s="120"/>
    </row>
    <row r="36" spans="1:6">
      <c r="B36" s="122"/>
      <c r="C36" s="123"/>
      <c r="D36" s="123"/>
      <c r="E36" s="123"/>
      <c r="F36" s="122"/>
    </row>
    <row r="37" spans="1:6">
      <c r="B37" s="122"/>
      <c r="C37" s="123"/>
      <c r="D37" s="123"/>
      <c r="E37" s="123"/>
      <c r="F37" s="122"/>
    </row>
    <row r="38" spans="1:6">
      <c r="B38" s="122"/>
      <c r="C38" s="122"/>
      <c r="D38" s="122"/>
      <c r="E38" s="122"/>
      <c r="F38" s="122"/>
    </row>
    <row r="39" spans="1:6">
      <c r="B39" s="122"/>
      <c r="C39" s="122"/>
      <c r="D39" s="122"/>
      <c r="E39" s="122"/>
      <c r="F39" s="122"/>
    </row>
    <row r="40" spans="1:6">
      <c r="B40" s="122"/>
      <c r="C40" s="122"/>
      <c r="D40" s="122"/>
      <c r="E40" s="122"/>
      <c r="F40" s="122"/>
    </row>
    <row r="41" spans="1:6">
      <c r="B41" s="122"/>
      <c r="C41" s="122"/>
      <c r="D41" s="122"/>
      <c r="E41" s="122"/>
      <c r="F41" s="122"/>
    </row>
    <row r="42" spans="1:6">
      <c r="B42" s="122"/>
      <c r="C42" s="122"/>
      <c r="D42" s="122"/>
      <c r="E42" s="122"/>
      <c r="F42" s="122"/>
    </row>
    <row r="43" spans="1:6">
      <c r="B43" s="122"/>
      <c r="C43" s="122"/>
      <c r="D43" s="122"/>
      <c r="E43" s="122"/>
      <c r="F43" s="122"/>
    </row>
    <row r="44" spans="1:6">
      <c r="B44" s="122"/>
      <c r="C44" s="122"/>
      <c r="D44" s="122"/>
      <c r="E44" s="122"/>
      <c r="F44" s="122"/>
    </row>
    <row r="45" spans="1:6">
      <c r="B45" s="122"/>
      <c r="C45" s="122"/>
      <c r="D45" s="122"/>
      <c r="E45" s="122"/>
      <c r="F45" s="122"/>
    </row>
    <row r="46" spans="1:6">
      <c r="B46" s="122"/>
      <c r="C46" s="122"/>
      <c r="D46" s="122"/>
      <c r="E46" s="122"/>
      <c r="F46" s="122"/>
    </row>
    <row r="47" spans="1:6">
      <c r="B47" s="122"/>
      <c r="C47" s="122"/>
      <c r="D47" s="122"/>
      <c r="E47" s="122"/>
      <c r="F47" s="122"/>
    </row>
    <row r="48" spans="1:6">
      <c r="B48" s="122"/>
      <c r="C48" s="122"/>
      <c r="D48" s="122"/>
      <c r="E48" s="122"/>
      <c r="F48" s="122"/>
    </row>
    <row r="49" spans="2:6">
      <c r="B49" s="122"/>
      <c r="C49" s="122"/>
      <c r="D49" s="122"/>
      <c r="E49" s="122"/>
      <c r="F49" s="122"/>
    </row>
    <row r="50" spans="2:6">
      <c r="B50" s="122"/>
      <c r="C50" s="122"/>
      <c r="D50" s="122"/>
      <c r="E50" s="122"/>
      <c r="F50" s="122"/>
    </row>
    <row r="51" spans="2:6">
      <c r="B51" s="122"/>
      <c r="C51" s="122"/>
      <c r="D51" s="122"/>
      <c r="E51" s="122"/>
      <c r="F51" s="122"/>
    </row>
    <row r="52" spans="2:6">
      <c r="B52" s="122"/>
      <c r="C52" s="122"/>
      <c r="D52" s="122"/>
      <c r="E52" s="122"/>
      <c r="F52" s="122"/>
    </row>
    <row r="53" spans="2:6">
      <c r="B53" s="122"/>
      <c r="C53" s="122"/>
      <c r="D53" s="122"/>
      <c r="E53" s="122"/>
      <c r="F53" s="122"/>
    </row>
    <row r="54" spans="2:6">
      <c r="B54" s="122"/>
      <c r="C54" s="122"/>
      <c r="D54" s="122"/>
      <c r="E54" s="122"/>
      <c r="F54" s="122"/>
    </row>
    <row r="55" spans="2:6">
      <c r="B55" s="122"/>
      <c r="C55" s="122"/>
      <c r="D55" s="122"/>
      <c r="E55" s="122"/>
      <c r="F55" s="122"/>
    </row>
    <row r="56" spans="2:6">
      <c r="B56" s="122"/>
      <c r="C56" s="122"/>
      <c r="D56" s="122"/>
      <c r="E56" s="122"/>
      <c r="F56" s="122"/>
    </row>
  </sheetData>
  <mergeCells count="7">
    <mergeCell ref="B6:F6"/>
    <mergeCell ref="A7:A16"/>
    <mergeCell ref="A2:F2"/>
    <mergeCell ref="A4:A5"/>
    <mergeCell ref="B4:C5"/>
    <mergeCell ref="E4:F4"/>
    <mergeCell ref="E5:F5"/>
  </mergeCells>
  <phoneticPr fontId="2" type="noConversion"/>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2"/>
  <sheetViews>
    <sheetView workbookViewId="0">
      <selection activeCell="A22" sqref="A22"/>
    </sheetView>
  </sheetViews>
  <sheetFormatPr defaultColWidth="9" defaultRowHeight="14"/>
  <cols>
    <col min="1" max="1" width="13.33203125" style="135" customWidth="1"/>
    <col min="2" max="2" width="20" style="135" customWidth="1"/>
    <col min="3" max="3" width="11.5" style="135" customWidth="1"/>
    <col min="4" max="4" width="11.08203125" style="135" customWidth="1"/>
    <col min="5" max="5" width="11.83203125" style="135" customWidth="1"/>
    <col min="6" max="6" width="10.5" style="135" customWidth="1"/>
    <col min="7" max="16384" width="9" style="135"/>
  </cols>
  <sheetData>
    <row r="1" spans="1:7" ht="24.75" customHeight="1">
      <c r="A1" s="134" t="s">
        <v>474</v>
      </c>
    </row>
    <row r="2" spans="1:7" ht="40.5" customHeight="1">
      <c r="A2" s="189" t="s">
        <v>476</v>
      </c>
      <c r="B2" s="189"/>
      <c r="C2" s="189"/>
      <c r="D2" s="189"/>
      <c r="E2" s="189"/>
      <c r="F2" s="189"/>
      <c r="G2" s="189"/>
    </row>
    <row r="3" spans="1:7" ht="23">
      <c r="A3" s="136"/>
      <c r="B3" s="128"/>
      <c r="C3" s="128"/>
      <c r="D3" s="128"/>
      <c r="E3" s="128"/>
      <c r="G3" s="137" t="s">
        <v>441</v>
      </c>
    </row>
    <row r="4" spans="1:7" ht="27.75" customHeight="1">
      <c r="A4" s="138" t="s">
        <v>442</v>
      </c>
      <c r="B4" s="187"/>
      <c r="C4" s="187"/>
      <c r="D4" s="187"/>
      <c r="E4" s="139" t="s">
        <v>443</v>
      </c>
      <c r="F4" s="187"/>
      <c r="G4" s="187"/>
    </row>
    <row r="5" spans="1:7" ht="27.75" customHeight="1">
      <c r="A5" s="187" t="s">
        <v>462</v>
      </c>
      <c r="B5" s="187" t="s">
        <v>444</v>
      </c>
      <c r="C5" s="187"/>
      <c r="D5" s="187"/>
      <c r="E5" s="139" t="s">
        <v>477</v>
      </c>
      <c r="F5" s="187"/>
      <c r="G5" s="187"/>
    </row>
    <row r="6" spans="1:7" ht="27.75" customHeight="1">
      <c r="A6" s="187"/>
      <c r="B6" s="187"/>
      <c r="C6" s="187"/>
      <c r="D6" s="187"/>
      <c r="E6" s="139" t="s">
        <v>478</v>
      </c>
      <c r="F6" s="187"/>
      <c r="G6" s="187"/>
    </row>
    <row r="7" spans="1:7" ht="34.5" customHeight="1">
      <c r="A7" s="139" t="s">
        <v>445</v>
      </c>
      <c r="B7" s="187"/>
      <c r="C7" s="187"/>
      <c r="D7" s="187"/>
      <c r="E7" s="187"/>
      <c r="F7" s="187"/>
      <c r="G7" s="187"/>
    </row>
    <row r="8" spans="1:7" ht="34.5" customHeight="1">
      <c r="A8" s="139" t="s">
        <v>446</v>
      </c>
      <c r="B8" s="187"/>
      <c r="C8" s="187"/>
      <c r="D8" s="187"/>
      <c r="E8" s="187"/>
      <c r="F8" s="187"/>
      <c r="G8" s="187"/>
    </row>
    <row r="9" spans="1:7" ht="34.5" customHeight="1">
      <c r="A9" s="139" t="s">
        <v>447</v>
      </c>
      <c r="B9" s="187"/>
      <c r="C9" s="187"/>
      <c r="D9" s="187"/>
      <c r="E9" s="187"/>
      <c r="F9" s="187"/>
      <c r="G9" s="187"/>
    </row>
    <row r="10" spans="1:7" ht="23.25" customHeight="1">
      <c r="A10" s="188" t="s">
        <v>448</v>
      </c>
      <c r="B10" s="139" t="s">
        <v>449</v>
      </c>
      <c r="C10" s="139" t="s">
        <v>450</v>
      </c>
      <c r="D10" s="139" t="s">
        <v>451</v>
      </c>
      <c r="E10" s="139" t="s">
        <v>452</v>
      </c>
      <c r="F10" s="139" t="s">
        <v>453</v>
      </c>
      <c r="G10" s="139" t="s">
        <v>454</v>
      </c>
    </row>
    <row r="11" spans="1:7" ht="23.25" customHeight="1">
      <c r="A11" s="188"/>
      <c r="B11" s="139"/>
      <c r="C11" s="139"/>
      <c r="D11" s="140"/>
      <c r="E11" s="141"/>
      <c r="F11" s="141"/>
      <c r="G11" s="141"/>
    </row>
    <row r="12" spans="1:7" ht="23.25" customHeight="1">
      <c r="A12" s="188"/>
      <c r="B12" s="139"/>
      <c r="C12" s="139"/>
      <c r="D12" s="140"/>
      <c r="E12" s="141"/>
      <c r="F12" s="141"/>
      <c r="G12" s="141"/>
    </row>
    <row r="13" spans="1:7" ht="23.25" customHeight="1">
      <c r="A13" s="188"/>
      <c r="B13" s="139"/>
      <c r="C13" s="139"/>
      <c r="D13" s="140"/>
      <c r="E13" s="141"/>
      <c r="F13" s="141"/>
      <c r="G13" s="141"/>
    </row>
    <row r="14" spans="1:7" ht="23.25" customHeight="1">
      <c r="A14" s="188"/>
      <c r="B14" s="139"/>
      <c r="C14" s="139"/>
      <c r="D14" s="140"/>
      <c r="E14" s="141"/>
      <c r="F14" s="141"/>
      <c r="G14" s="141"/>
    </row>
    <row r="15" spans="1:7" ht="23.25" customHeight="1">
      <c r="A15" s="188"/>
      <c r="B15" s="139"/>
      <c r="C15" s="139"/>
      <c r="D15" s="140"/>
      <c r="E15" s="141"/>
      <c r="F15" s="141"/>
      <c r="G15" s="141"/>
    </row>
    <row r="16" spans="1:7" ht="23.25" customHeight="1">
      <c r="A16" s="188"/>
      <c r="B16" s="139"/>
      <c r="C16" s="139"/>
      <c r="D16" s="140"/>
      <c r="E16" s="141"/>
      <c r="F16" s="141"/>
      <c r="G16" s="141"/>
    </row>
    <row r="17" spans="1:7" ht="23.25" customHeight="1">
      <c r="A17" s="188"/>
      <c r="B17" s="139"/>
      <c r="C17" s="139"/>
      <c r="D17" s="140"/>
      <c r="E17" s="141"/>
      <c r="F17" s="141"/>
      <c r="G17" s="141"/>
    </row>
    <row r="18" spans="1:7" ht="23.25" customHeight="1">
      <c r="A18" s="188"/>
      <c r="B18" s="139"/>
      <c r="C18" s="139"/>
      <c r="D18" s="140"/>
      <c r="E18" s="141"/>
      <c r="F18" s="141"/>
      <c r="G18" s="141"/>
    </row>
    <row r="19" spans="1:7" ht="23.25" customHeight="1">
      <c r="A19" s="188"/>
      <c r="B19" s="139"/>
      <c r="C19" s="139"/>
      <c r="D19" s="140"/>
      <c r="E19" s="141"/>
      <c r="F19" s="141"/>
      <c r="G19" s="141"/>
    </row>
    <row r="20" spans="1:7" ht="23.25" customHeight="1">
      <c r="A20" s="188"/>
      <c r="B20" s="139"/>
      <c r="C20" s="139"/>
      <c r="D20" s="140"/>
      <c r="E20" s="141"/>
      <c r="F20" s="141"/>
      <c r="G20" s="141"/>
    </row>
    <row r="22" spans="1:7">
      <c r="A22" s="166" t="s">
        <v>552</v>
      </c>
    </row>
  </sheetData>
  <mergeCells count="11">
    <mergeCell ref="B7:G7"/>
    <mergeCell ref="B8:G8"/>
    <mergeCell ref="B9:G9"/>
    <mergeCell ref="A10:A20"/>
    <mergeCell ref="A2:G2"/>
    <mergeCell ref="B4:D4"/>
    <mergeCell ref="F4:G4"/>
    <mergeCell ref="A5:A6"/>
    <mergeCell ref="B5:D6"/>
    <mergeCell ref="F5:G5"/>
    <mergeCell ref="F6:G6"/>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4" workbookViewId="0">
      <selection activeCell="F11" sqref="F11"/>
    </sheetView>
  </sheetViews>
  <sheetFormatPr defaultColWidth="9" defaultRowHeight="14"/>
  <cols>
    <col min="1" max="1" width="13.33203125" style="135" customWidth="1"/>
    <col min="2" max="2" width="21" style="135" customWidth="1"/>
    <col min="3" max="3" width="12.08203125" style="135" customWidth="1"/>
    <col min="4" max="4" width="10.33203125" style="135" customWidth="1"/>
    <col min="5" max="5" width="11.08203125" style="135" customWidth="1"/>
    <col min="6" max="6" width="11.25" style="135" customWidth="1"/>
    <col min="7" max="16384" width="9" style="135"/>
  </cols>
  <sheetData>
    <row r="1" spans="1:6" ht="24.75" customHeight="1">
      <c r="A1" s="134" t="s">
        <v>475</v>
      </c>
    </row>
    <row r="2" spans="1:6" ht="51.75" customHeight="1">
      <c r="A2" s="189" t="s">
        <v>479</v>
      </c>
      <c r="B2" s="189"/>
      <c r="C2" s="189"/>
      <c r="D2" s="189"/>
      <c r="E2" s="189"/>
      <c r="F2" s="189"/>
    </row>
    <row r="3" spans="1:6" ht="25.5" customHeight="1">
      <c r="A3" s="136"/>
      <c r="B3" s="128"/>
      <c r="C3" s="128"/>
      <c r="D3" s="128"/>
      <c r="E3" s="128"/>
      <c r="F3" s="137" t="s">
        <v>441</v>
      </c>
    </row>
    <row r="4" spans="1:6" ht="26.25" customHeight="1">
      <c r="A4" s="138" t="s">
        <v>442</v>
      </c>
      <c r="B4" s="187" t="s">
        <v>525</v>
      </c>
      <c r="C4" s="187"/>
      <c r="D4" s="187"/>
      <c r="E4" s="139" t="s">
        <v>443</v>
      </c>
      <c r="F4" s="139" t="s">
        <v>526</v>
      </c>
    </row>
    <row r="5" spans="1:6" ht="26.25" customHeight="1">
      <c r="A5" s="187" t="s">
        <v>463</v>
      </c>
      <c r="B5" s="187">
        <v>8</v>
      </c>
      <c r="C5" s="187"/>
      <c r="D5" s="187"/>
      <c r="E5" s="139" t="s">
        <v>477</v>
      </c>
      <c r="F5" s="139">
        <v>8</v>
      </c>
    </row>
    <row r="6" spans="1:6" ht="26.25" customHeight="1">
      <c r="A6" s="187"/>
      <c r="B6" s="187"/>
      <c r="C6" s="187"/>
      <c r="D6" s="187"/>
      <c r="E6" s="139" t="s">
        <v>478</v>
      </c>
      <c r="F6" s="139"/>
    </row>
    <row r="7" spans="1:6" ht="39" customHeight="1">
      <c r="A7" s="139" t="s">
        <v>445</v>
      </c>
      <c r="B7" s="190" t="s">
        <v>538</v>
      </c>
      <c r="C7" s="190"/>
      <c r="D7" s="190"/>
      <c r="E7" s="190"/>
      <c r="F7" s="190"/>
    </row>
    <row r="8" spans="1:6" ht="39" customHeight="1">
      <c r="A8" s="139" t="s">
        <v>455</v>
      </c>
      <c r="B8" s="190" t="s">
        <v>539</v>
      </c>
      <c r="C8" s="190"/>
      <c r="D8" s="190"/>
      <c r="E8" s="190"/>
      <c r="F8" s="190"/>
    </row>
    <row r="9" spans="1:6" ht="39" customHeight="1">
      <c r="A9" s="139" t="s">
        <v>456</v>
      </c>
      <c r="B9" s="190" t="s">
        <v>540</v>
      </c>
      <c r="C9" s="190"/>
      <c r="D9" s="190"/>
      <c r="E9" s="190"/>
      <c r="F9" s="190"/>
    </row>
    <row r="10" spans="1:6" ht="30" customHeight="1">
      <c r="A10" s="188" t="s">
        <v>434</v>
      </c>
      <c r="B10" s="139" t="s">
        <v>457</v>
      </c>
      <c r="C10" s="139" t="s">
        <v>458</v>
      </c>
      <c r="D10" s="139" t="s">
        <v>437</v>
      </c>
      <c r="E10" s="139" t="s">
        <v>459</v>
      </c>
      <c r="F10" s="139" t="s">
        <v>460</v>
      </c>
    </row>
    <row r="11" spans="1:6" ht="30" customHeight="1">
      <c r="A11" s="188"/>
      <c r="B11" s="139" t="s">
        <v>527</v>
      </c>
      <c r="C11" s="154">
        <v>0.2</v>
      </c>
      <c r="D11" s="140" t="s">
        <v>529</v>
      </c>
      <c r="E11" s="139" t="s">
        <v>553</v>
      </c>
      <c r="F11" s="191" t="s">
        <v>528</v>
      </c>
    </row>
    <row r="12" spans="1:6" ht="30" customHeight="1">
      <c r="A12" s="188"/>
      <c r="B12" s="139" t="s">
        <v>530</v>
      </c>
      <c r="C12" s="154">
        <v>0.2</v>
      </c>
      <c r="D12" s="140"/>
      <c r="E12" s="139" t="s">
        <v>554</v>
      </c>
      <c r="F12" s="154">
        <v>1</v>
      </c>
    </row>
    <row r="13" spans="1:6" ht="30" customHeight="1">
      <c r="A13" s="188"/>
      <c r="B13" s="139" t="s">
        <v>531</v>
      </c>
      <c r="C13" s="154">
        <v>0.2</v>
      </c>
      <c r="D13" s="140" t="s">
        <v>532</v>
      </c>
      <c r="E13" s="139" t="s">
        <v>555</v>
      </c>
      <c r="F13" s="139" t="s">
        <v>533</v>
      </c>
    </row>
    <row r="14" spans="1:6" ht="68.25" customHeight="1">
      <c r="A14" s="188"/>
      <c r="B14" s="139" t="s">
        <v>534</v>
      </c>
      <c r="C14" s="154">
        <v>0.1</v>
      </c>
      <c r="D14" s="140"/>
      <c r="E14" s="139" t="s">
        <v>556</v>
      </c>
      <c r="F14" s="141" t="s">
        <v>535</v>
      </c>
    </row>
    <row r="15" spans="1:6" ht="60" customHeight="1">
      <c r="A15" s="188"/>
      <c r="B15" s="139" t="s">
        <v>534</v>
      </c>
      <c r="C15" s="154">
        <v>0.1</v>
      </c>
      <c r="D15" s="140"/>
      <c r="E15" s="139" t="s">
        <v>556</v>
      </c>
      <c r="F15" s="141" t="s">
        <v>536</v>
      </c>
    </row>
    <row r="16" spans="1:6" ht="30" customHeight="1">
      <c r="A16" s="188"/>
      <c r="B16" s="139" t="s">
        <v>537</v>
      </c>
      <c r="C16" s="154">
        <v>0.2</v>
      </c>
      <c r="D16" s="140"/>
      <c r="E16" s="139" t="s">
        <v>553</v>
      </c>
      <c r="F16" s="154">
        <v>0.9</v>
      </c>
    </row>
    <row r="17" spans="1:5" ht="21" customHeight="1">
      <c r="A17" s="136"/>
      <c r="E17" s="136"/>
    </row>
  </sheetData>
  <mergeCells count="8">
    <mergeCell ref="B9:F9"/>
    <mergeCell ref="A10:A16"/>
    <mergeCell ref="A2:F2"/>
    <mergeCell ref="B4:D4"/>
    <mergeCell ref="A5:A6"/>
    <mergeCell ref="B5:D6"/>
    <mergeCell ref="B7:F7"/>
    <mergeCell ref="B8:F8"/>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
  <sheetViews>
    <sheetView showGridLines="0" showZeros="0" workbookViewId="0">
      <selection activeCell="E14" sqref="E14"/>
    </sheetView>
  </sheetViews>
  <sheetFormatPr defaultColWidth="6.83203125" defaultRowHeight="20.149999999999999" customHeight="1"/>
  <cols>
    <col min="1" max="1" width="22.83203125" style="38" customWidth="1"/>
    <col min="2" max="2" width="19" style="38" customWidth="1"/>
    <col min="3" max="3" width="20.5" style="38" customWidth="1"/>
    <col min="4" max="7" width="19" style="38" customWidth="1"/>
    <col min="8" max="16384" width="6.83203125" style="39"/>
  </cols>
  <sheetData>
    <row r="1" spans="1:13" s="9" customFormat="1" ht="20.149999999999999" customHeight="1">
      <c r="A1" s="7" t="s">
        <v>464</v>
      </c>
      <c r="B1" s="8"/>
      <c r="C1" s="8"/>
      <c r="D1" s="8"/>
      <c r="E1" s="8"/>
      <c r="F1" s="8"/>
      <c r="G1" s="8"/>
    </row>
    <row r="2" spans="1:13" s="9" customFormat="1" ht="38.25" customHeight="1">
      <c r="A2" s="10" t="s">
        <v>481</v>
      </c>
      <c r="B2" s="11"/>
      <c r="C2" s="11"/>
      <c r="D2" s="11"/>
      <c r="E2" s="11"/>
      <c r="F2" s="11"/>
      <c r="G2" s="11"/>
    </row>
    <row r="3" spans="1:13" s="9" customFormat="1" ht="20.149999999999999" customHeight="1">
      <c r="A3" s="12"/>
      <c r="B3" s="8"/>
      <c r="C3" s="8"/>
      <c r="D3" s="8"/>
      <c r="E3" s="8"/>
      <c r="F3" s="8"/>
      <c r="G3" s="8"/>
    </row>
    <row r="4" spans="1:13" s="9" customFormat="1" ht="20.149999999999999" customHeight="1">
      <c r="A4" s="13"/>
      <c r="B4" s="14"/>
      <c r="C4" s="14"/>
      <c r="D4" s="14"/>
      <c r="E4" s="14"/>
      <c r="F4" s="14"/>
      <c r="G4" s="15" t="s">
        <v>311</v>
      </c>
    </row>
    <row r="5" spans="1:13" s="9" customFormat="1" ht="20.149999999999999" customHeight="1">
      <c r="A5" s="168" t="s">
        <v>312</v>
      </c>
      <c r="B5" s="168"/>
      <c r="C5" s="168" t="s">
        <v>313</v>
      </c>
      <c r="D5" s="168"/>
      <c r="E5" s="168"/>
      <c r="F5" s="168"/>
      <c r="G5" s="168"/>
    </row>
    <row r="6" spans="1:13" s="9" customFormat="1" ht="45" customHeight="1">
      <c r="A6" s="16" t="s">
        <v>314</v>
      </c>
      <c r="B6" s="16" t="s">
        <v>315</v>
      </c>
      <c r="C6" s="16" t="s">
        <v>314</v>
      </c>
      <c r="D6" s="16" t="s">
        <v>316</v>
      </c>
      <c r="E6" s="16" t="s">
        <v>317</v>
      </c>
      <c r="F6" s="16" t="s">
        <v>318</v>
      </c>
      <c r="G6" s="16" t="s">
        <v>319</v>
      </c>
    </row>
    <row r="7" spans="1:13" s="9" customFormat="1" ht="20.149999999999999" customHeight="1">
      <c r="A7" s="17" t="s">
        <v>320</v>
      </c>
      <c r="B7" s="18">
        <v>87.28</v>
      </c>
      <c r="C7" s="19" t="s">
        <v>321</v>
      </c>
      <c r="D7" s="20">
        <v>87.28</v>
      </c>
      <c r="E7" s="20">
        <v>87.28</v>
      </c>
      <c r="F7" s="20"/>
      <c r="G7" s="20"/>
    </row>
    <row r="8" spans="1:13" s="9" customFormat="1" ht="20.149999999999999" customHeight="1">
      <c r="A8" s="21" t="s">
        <v>322</v>
      </c>
      <c r="B8" s="22">
        <v>87.28</v>
      </c>
      <c r="C8" s="155" t="s">
        <v>541</v>
      </c>
      <c r="D8" s="156">
        <v>10.52</v>
      </c>
      <c r="E8" s="23">
        <v>10.52</v>
      </c>
      <c r="F8" s="23"/>
      <c r="G8" s="23"/>
    </row>
    <row r="9" spans="1:13" s="9" customFormat="1" ht="20.149999999999999" customHeight="1">
      <c r="A9" s="21" t="s">
        <v>323</v>
      </c>
      <c r="B9" s="24"/>
      <c r="C9" s="155" t="s">
        <v>542</v>
      </c>
      <c r="D9" s="156">
        <v>2.8</v>
      </c>
      <c r="E9" s="23">
        <v>2.8</v>
      </c>
      <c r="F9" s="23"/>
      <c r="G9" s="23"/>
    </row>
    <row r="10" spans="1:13" s="9" customFormat="1" ht="20.149999999999999" customHeight="1">
      <c r="A10" s="25" t="s">
        <v>324</v>
      </c>
      <c r="B10" s="26"/>
      <c r="C10" s="157" t="s">
        <v>543</v>
      </c>
      <c r="D10" s="156">
        <v>71.28</v>
      </c>
      <c r="E10" s="23">
        <v>71.28</v>
      </c>
      <c r="F10" s="23"/>
      <c r="G10" s="23"/>
    </row>
    <row r="11" spans="1:13" s="9" customFormat="1" ht="20.149999999999999" customHeight="1">
      <c r="A11" s="28" t="s">
        <v>325</v>
      </c>
      <c r="B11" s="18"/>
      <c r="C11" s="157" t="s">
        <v>544</v>
      </c>
      <c r="D11" s="156">
        <v>2.68</v>
      </c>
      <c r="E11" s="23">
        <v>2.68</v>
      </c>
      <c r="F11" s="23"/>
      <c r="G11" s="23"/>
    </row>
    <row r="12" spans="1:13" s="9" customFormat="1" ht="20.149999999999999" customHeight="1">
      <c r="A12" s="25" t="s">
        <v>322</v>
      </c>
      <c r="B12" s="22"/>
      <c r="C12" s="27"/>
      <c r="D12" s="23"/>
      <c r="E12" s="23"/>
      <c r="F12" s="23"/>
      <c r="G12" s="23"/>
    </row>
    <row r="13" spans="1:13" s="9" customFormat="1" ht="20.149999999999999" customHeight="1">
      <c r="A13" s="25" t="s">
        <v>323</v>
      </c>
      <c r="B13" s="24"/>
      <c r="C13" s="27"/>
      <c r="D13" s="23"/>
      <c r="E13" s="23"/>
      <c r="F13" s="23"/>
      <c r="G13" s="23"/>
    </row>
    <row r="14" spans="1:13" s="9" customFormat="1" ht="20.149999999999999" customHeight="1">
      <c r="A14" s="21" t="s">
        <v>324</v>
      </c>
      <c r="B14" s="26"/>
      <c r="C14" s="27"/>
      <c r="D14" s="23"/>
      <c r="E14" s="23"/>
      <c r="F14" s="23"/>
      <c r="G14" s="23"/>
      <c r="M14" s="30"/>
    </row>
    <row r="15" spans="1:13" s="9" customFormat="1" ht="20.149999999999999" customHeight="1">
      <c r="A15" s="28"/>
      <c r="B15" s="33"/>
      <c r="C15" s="29"/>
      <c r="D15" s="32"/>
      <c r="E15" s="32"/>
      <c r="F15" s="32"/>
      <c r="G15" s="32"/>
    </row>
    <row r="16" spans="1:13" s="9" customFormat="1" ht="20.149999999999999" customHeight="1">
      <c r="A16" s="28"/>
      <c r="B16" s="33"/>
      <c r="C16" s="33" t="s">
        <v>326</v>
      </c>
      <c r="D16" s="34">
        <f>E16+F16+G16</f>
        <v>0</v>
      </c>
      <c r="E16" s="35">
        <f>B8+B12-E7</f>
        <v>0</v>
      </c>
      <c r="F16" s="35">
        <f>B9+B13-F7</f>
        <v>0</v>
      </c>
      <c r="G16" s="35">
        <f>B10+B14-G7</f>
        <v>0</v>
      </c>
    </row>
    <row r="17" spans="1:7" s="9" customFormat="1" ht="20.149999999999999" customHeight="1">
      <c r="A17" s="28"/>
      <c r="B17" s="33"/>
      <c r="C17" s="33"/>
      <c r="D17" s="35"/>
      <c r="E17" s="35"/>
      <c r="F17" s="35"/>
      <c r="G17" s="36"/>
    </row>
    <row r="18" spans="1:7" s="9" customFormat="1" ht="20.149999999999999" customHeight="1">
      <c r="A18" s="28" t="s">
        <v>327</v>
      </c>
      <c r="B18" s="31">
        <f>B7+B11</f>
        <v>87.28</v>
      </c>
      <c r="C18" s="31" t="s">
        <v>328</v>
      </c>
      <c r="D18" s="35">
        <f>SUM(D7+D16)</f>
        <v>87.28</v>
      </c>
      <c r="E18" s="35">
        <f>SUM(E7+E16)</f>
        <v>87.28</v>
      </c>
      <c r="F18" s="35">
        <f>SUM(F7+F16)</f>
        <v>0</v>
      </c>
      <c r="G18" s="35">
        <f>SUM(G7+G16)</f>
        <v>0</v>
      </c>
    </row>
    <row r="19" spans="1:7" ht="20.149999999999999" customHeight="1">
      <c r="A19" s="37"/>
      <c r="B19" s="37"/>
      <c r="C19" s="37"/>
      <c r="D19" s="37"/>
      <c r="E19" s="37"/>
      <c r="F19" s="37"/>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1"/>
  <sheetViews>
    <sheetView showGridLines="0" showZeros="0" workbookViewId="0">
      <selection activeCell="B12" sqref="B12"/>
    </sheetView>
  </sheetViews>
  <sheetFormatPr defaultColWidth="23.58203125" defaultRowHeight="12.75" customHeight="1"/>
  <cols>
    <col min="1" max="1" width="23.58203125" style="41" customWidth="1"/>
    <col min="2" max="2" width="44.58203125" style="41" customWidth="1"/>
    <col min="3" max="5" width="15.33203125" style="41" customWidth="1"/>
    <col min="6" max="255" width="6.83203125" style="41" customWidth="1"/>
    <col min="256" max="16384" width="23.58203125" style="41"/>
  </cols>
  <sheetData>
    <row r="1" spans="1:7" ht="20.149999999999999" customHeight="1">
      <c r="A1" s="40" t="s">
        <v>465</v>
      </c>
    </row>
    <row r="2" spans="1:7" ht="36" customHeight="1">
      <c r="A2" s="143" t="s">
        <v>482</v>
      </c>
      <c r="B2" s="42"/>
      <c r="C2" s="42"/>
      <c r="D2" s="42"/>
      <c r="E2" s="42"/>
    </row>
    <row r="3" spans="1:7" ht="20.149999999999999" customHeight="1">
      <c r="A3" s="43"/>
      <c r="B3" s="42"/>
      <c r="C3" s="42"/>
      <c r="D3" s="42"/>
      <c r="E3" s="42"/>
    </row>
    <row r="4" spans="1:7" ht="20.149999999999999" customHeight="1">
      <c r="A4" s="44"/>
      <c r="B4" s="45"/>
      <c r="C4" s="45"/>
      <c r="D4" s="45"/>
      <c r="E4" s="46" t="s">
        <v>311</v>
      </c>
    </row>
    <row r="5" spans="1:7" ht="20.149999999999999" customHeight="1">
      <c r="A5" s="169" t="s">
        <v>329</v>
      </c>
      <c r="B5" s="169"/>
      <c r="C5" s="169" t="s">
        <v>425</v>
      </c>
      <c r="D5" s="169"/>
      <c r="E5" s="169"/>
    </row>
    <row r="6" spans="1:7" ht="20.149999999999999" customHeight="1">
      <c r="A6" s="47" t="s">
        <v>330</v>
      </c>
      <c r="B6" s="47" t="s">
        <v>331</v>
      </c>
      <c r="C6" s="47" t="s">
        <v>332</v>
      </c>
      <c r="D6" s="47" t="s">
        <v>333</v>
      </c>
      <c r="E6" s="47" t="s">
        <v>334</v>
      </c>
    </row>
    <row r="7" spans="1:7" ht="20.149999999999999" customHeight="1">
      <c r="A7" s="160" t="s">
        <v>316</v>
      </c>
      <c r="B7" s="160"/>
      <c r="C7" s="159">
        <v>87.28</v>
      </c>
      <c r="D7" s="159">
        <v>71.28</v>
      </c>
      <c r="E7" s="159">
        <v>16</v>
      </c>
      <c r="G7" s="145"/>
    </row>
    <row r="8" spans="1:7" ht="20.149999999999999" customHeight="1">
      <c r="A8" s="146" t="s">
        <v>489</v>
      </c>
      <c r="B8" s="147" t="s">
        <v>490</v>
      </c>
      <c r="C8" s="148">
        <v>10.52</v>
      </c>
      <c r="D8" s="148">
        <v>10.52</v>
      </c>
      <c r="E8" s="148">
        <v>0</v>
      </c>
      <c r="G8" s="145"/>
    </row>
    <row r="9" spans="1:7" ht="20.149999999999999" customHeight="1">
      <c r="A9" s="146" t="s">
        <v>491</v>
      </c>
      <c r="B9" s="147" t="s">
        <v>492</v>
      </c>
      <c r="C9" s="148">
        <v>10.52</v>
      </c>
      <c r="D9" s="148">
        <v>10.52</v>
      </c>
      <c r="E9" s="148">
        <v>0</v>
      </c>
    </row>
    <row r="10" spans="1:7" ht="20.149999999999999" customHeight="1">
      <c r="A10" s="146" t="s">
        <v>493</v>
      </c>
      <c r="B10" s="147" t="s">
        <v>494</v>
      </c>
      <c r="C10" s="148">
        <v>0.02</v>
      </c>
      <c r="D10" s="148">
        <v>0.02</v>
      </c>
      <c r="E10" s="148">
        <v>0</v>
      </c>
    </row>
    <row r="11" spans="1:7" ht="20.149999999999999" customHeight="1">
      <c r="A11" s="146" t="s">
        <v>495</v>
      </c>
      <c r="B11" s="147" t="s">
        <v>496</v>
      </c>
      <c r="C11" s="148">
        <v>3.57</v>
      </c>
      <c r="D11" s="148">
        <v>3.57</v>
      </c>
      <c r="E11" s="148">
        <v>0</v>
      </c>
    </row>
    <row r="12" spans="1:7" ht="20.149999999999999" customHeight="1">
      <c r="A12" s="146" t="s">
        <v>497</v>
      </c>
      <c r="B12" s="147" t="s">
        <v>498</v>
      </c>
      <c r="C12" s="148">
        <v>4.93</v>
      </c>
      <c r="D12" s="148">
        <v>4.93</v>
      </c>
      <c r="E12" s="148">
        <v>0</v>
      </c>
    </row>
    <row r="13" spans="1:7" ht="20.149999999999999" customHeight="1">
      <c r="A13" s="146" t="s">
        <v>499</v>
      </c>
      <c r="B13" s="147" t="s">
        <v>500</v>
      </c>
      <c r="C13" s="148">
        <v>2</v>
      </c>
      <c r="D13" s="148">
        <v>2</v>
      </c>
      <c r="E13" s="148">
        <v>0</v>
      </c>
    </row>
    <row r="14" spans="1:7" ht="20.149999999999999" customHeight="1">
      <c r="A14" s="146" t="s">
        <v>501</v>
      </c>
      <c r="B14" s="147" t="s">
        <v>502</v>
      </c>
      <c r="C14" s="148">
        <v>2.8</v>
      </c>
      <c r="D14" s="148">
        <v>2.8</v>
      </c>
      <c r="E14" s="148">
        <v>0</v>
      </c>
    </row>
    <row r="15" spans="1:7" ht="20.149999999999999" customHeight="1">
      <c r="A15" s="146" t="s">
        <v>503</v>
      </c>
      <c r="B15" s="147" t="s">
        <v>504</v>
      </c>
      <c r="C15" s="148">
        <v>2.8</v>
      </c>
      <c r="D15" s="148">
        <v>2.8</v>
      </c>
      <c r="E15" s="148">
        <v>0</v>
      </c>
    </row>
    <row r="16" spans="1:7" ht="20.149999999999999" customHeight="1">
      <c r="A16" s="146" t="s">
        <v>505</v>
      </c>
      <c r="B16" s="147" t="s">
        <v>506</v>
      </c>
      <c r="C16" s="148">
        <v>2.12</v>
      </c>
      <c r="D16" s="148">
        <v>2.12</v>
      </c>
      <c r="E16" s="148">
        <v>0</v>
      </c>
    </row>
    <row r="17" spans="1:5" ht="20.149999999999999" customHeight="1">
      <c r="A17" s="146" t="s">
        <v>507</v>
      </c>
      <c r="B17" s="147" t="s">
        <v>508</v>
      </c>
      <c r="C17" s="148">
        <v>0.68</v>
      </c>
      <c r="D17" s="148">
        <v>0.68</v>
      </c>
      <c r="E17" s="148">
        <v>0</v>
      </c>
    </row>
    <row r="18" spans="1:5" ht="20.149999999999999" customHeight="1">
      <c r="A18" s="146" t="s">
        <v>509</v>
      </c>
      <c r="B18" s="147" t="s">
        <v>510</v>
      </c>
      <c r="C18" s="148">
        <v>71.28</v>
      </c>
      <c r="D18" s="148">
        <v>55.28</v>
      </c>
      <c r="E18" s="148">
        <v>16</v>
      </c>
    </row>
    <row r="19" spans="1:5" ht="20.149999999999999" customHeight="1">
      <c r="A19" s="146" t="s">
        <v>511</v>
      </c>
      <c r="B19" s="147" t="s">
        <v>512</v>
      </c>
      <c r="C19" s="148">
        <v>71.28</v>
      </c>
      <c r="D19" s="148">
        <v>55.28</v>
      </c>
      <c r="E19" s="148">
        <v>16</v>
      </c>
    </row>
    <row r="20" spans="1:5" ht="20.149999999999999" customHeight="1">
      <c r="A20" s="146" t="s">
        <v>513</v>
      </c>
      <c r="B20" s="147" t="s">
        <v>514</v>
      </c>
      <c r="C20" s="148">
        <v>55.28</v>
      </c>
      <c r="D20" s="148">
        <v>55.28</v>
      </c>
      <c r="E20" s="148">
        <v>0</v>
      </c>
    </row>
    <row r="21" spans="1:5" ht="20.149999999999999" customHeight="1">
      <c r="A21" s="146" t="s">
        <v>515</v>
      </c>
      <c r="B21" s="147" t="s">
        <v>516</v>
      </c>
      <c r="C21" s="148">
        <v>16</v>
      </c>
      <c r="D21" s="148">
        <v>0</v>
      </c>
      <c r="E21" s="148">
        <v>16</v>
      </c>
    </row>
    <row r="22" spans="1:5" ht="20.149999999999999" customHeight="1">
      <c r="A22" s="146" t="s">
        <v>517</v>
      </c>
      <c r="B22" s="147" t="s">
        <v>518</v>
      </c>
      <c r="C22" s="148">
        <v>2.68</v>
      </c>
      <c r="D22" s="148">
        <v>2.68</v>
      </c>
      <c r="E22" s="148">
        <v>0</v>
      </c>
    </row>
    <row r="23" spans="1:5" ht="20.149999999999999" customHeight="1">
      <c r="A23" s="146" t="s">
        <v>519</v>
      </c>
      <c r="B23" s="147" t="s">
        <v>520</v>
      </c>
      <c r="C23" s="148">
        <v>2.68</v>
      </c>
      <c r="D23" s="148">
        <v>2.68</v>
      </c>
      <c r="E23" s="148">
        <v>0</v>
      </c>
    </row>
    <row r="24" spans="1:5" ht="20.149999999999999" customHeight="1">
      <c r="A24" s="146" t="s">
        <v>521</v>
      </c>
      <c r="B24" s="147" t="s">
        <v>522</v>
      </c>
      <c r="C24" s="148">
        <v>2.68</v>
      </c>
      <c r="D24" s="148">
        <v>2.68</v>
      </c>
      <c r="E24" s="148">
        <v>0</v>
      </c>
    </row>
    <row r="25" spans="1:5" ht="20.149999999999999" customHeight="1">
      <c r="A25" s="114" t="s">
        <v>424</v>
      </c>
      <c r="B25" s="48"/>
      <c r="C25" s="48"/>
      <c r="D25" s="48"/>
      <c r="E25" s="48"/>
    </row>
    <row r="26" spans="1:5" ht="12.75" customHeight="1">
      <c r="A26" s="48"/>
      <c r="B26" s="48"/>
      <c r="C26" s="48"/>
      <c r="D26" s="48"/>
      <c r="E26" s="48"/>
    </row>
    <row r="27" spans="1:5" ht="12.75" customHeight="1">
      <c r="A27" s="48"/>
      <c r="B27" s="48"/>
      <c r="C27" s="48"/>
      <c r="D27" s="48"/>
      <c r="E27" s="48"/>
    </row>
    <row r="28" spans="1:5" ht="12.75" customHeight="1">
      <c r="A28" s="48"/>
      <c r="B28" s="48"/>
      <c r="C28" s="48"/>
      <c r="D28" s="48"/>
      <c r="E28" s="48"/>
    </row>
    <row r="29" spans="1:5" ht="12.75" customHeight="1">
      <c r="A29" s="48"/>
      <c r="B29" s="48"/>
      <c r="D29" s="48"/>
      <c r="E29" s="48"/>
    </row>
    <row r="30" spans="1:5" ht="12.75" customHeight="1">
      <c r="A30" s="48"/>
      <c r="B30" s="48"/>
      <c r="D30" s="48"/>
      <c r="E30" s="48"/>
    </row>
    <row r="31" spans="1:5" s="48" customFormat="1" ht="12.75" customHeight="1"/>
    <row r="32" spans="1:5" ht="12.75" customHeight="1">
      <c r="A32" s="48"/>
      <c r="B32" s="48"/>
    </row>
    <row r="33" spans="1:4" ht="12.75" customHeight="1">
      <c r="A33" s="48"/>
      <c r="B33" s="48"/>
      <c r="D33" s="48"/>
    </row>
    <row r="34" spans="1:4" ht="12.75" customHeight="1">
      <c r="A34" s="48"/>
      <c r="B34" s="48"/>
    </row>
    <row r="35" spans="1:4" ht="12.75" customHeight="1">
      <c r="A35" s="48"/>
      <c r="B35" s="48"/>
    </row>
    <row r="36" spans="1:4" ht="12.75" customHeight="1">
      <c r="B36" s="48"/>
      <c r="C36" s="48"/>
    </row>
    <row r="38" spans="1:4" ht="12.75" customHeight="1">
      <c r="A38" s="48"/>
    </row>
    <row r="40" spans="1:4" ht="12.75" customHeight="1">
      <c r="B40" s="48"/>
    </row>
    <row r="41" spans="1:4" ht="12.75" customHeight="1">
      <c r="B41" s="48"/>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showGridLines="0" showZeros="0" workbookViewId="0">
      <selection activeCell="B14" sqref="B14"/>
    </sheetView>
  </sheetViews>
  <sheetFormatPr defaultColWidth="6.83203125" defaultRowHeight="20.149999999999999" customHeight="1"/>
  <cols>
    <col min="1" max="1" width="14.5" style="41" customWidth="1"/>
    <col min="2" max="2" width="33.33203125" style="41" customWidth="1"/>
    <col min="3" max="3" width="16.5" style="41" customWidth="1"/>
    <col min="4" max="4" width="17.75" style="41" customWidth="1"/>
    <col min="5" max="5" width="17.58203125" style="41" customWidth="1"/>
    <col min="6" max="16384" width="6.83203125" style="41"/>
  </cols>
  <sheetData>
    <row r="1" spans="1:11" ht="20.149999999999999" customHeight="1">
      <c r="A1" s="40" t="s">
        <v>466</v>
      </c>
      <c r="E1" s="49"/>
    </row>
    <row r="2" spans="1:11" ht="44.25" customHeight="1">
      <c r="A2" s="144" t="s">
        <v>480</v>
      </c>
      <c r="B2" s="50"/>
      <c r="C2" s="50"/>
      <c r="D2" s="50"/>
      <c r="E2" s="50"/>
    </row>
    <row r="3" spans="1:11" ht="20.149999999999999" customHeight="1">
      <c r="A3" s="50"/>
      <c r="B3" s="50"/>
      <c r="C3" s="50"/>
      <c r="D3" s="50"/>
      <c r="E3" s="50"/>
    </row>
    <row r="4" spans="1:11" s="52" customFormat="1" ht="20.149999999999999" customHeight="1">
      <c r="A4" s="44"/>
      <c r="B4" s="45"/>
      <c r="C4" s="45"/>
      <c r="D4" s="45"/>
      <c r="E4" s="51" t="s">
        <v>311</v>
      </c>
    </row>
    <row r="5" spans="1:11" s="52" customFormat="1" ht="20.149999999999999" customHeight="1">
      <c r="A5" s="169" t="s">
        <v>335</v>
      </c>
      <c r="B5" s="169"/>
      <c r="C5" s="169" t="s">
        <v>426</v>
      </c>
      <c r="D5" s="169"/>
      <c r="E5" s="169"/>
    </row>
    <row r="6" spans="1:11" s="52" customFormat="1" ht="20.149999999999999" customHeight="1">
      <c r="A6" s="53" t="s">
        <v>330</v>
      </c>
      <c r="B6" s="53" t="s">
        <v>331</v>
      </c>
      <c r="C6" s="53" t="s">
        <v>316</v>
      </c>
      <c r="D6" s="53" t="s">
        <v>336</v>
      </c>
      <c r="E6" s="53" t="s">
        <v>337</v>
      </c>
    </row>
    <row r="7" spans="1:11" s="52" customFormat="1" ht="20.149999999999999" customHeight="1">
      <c r="A7" s="161" t="s">
        <v>338</v>
      </c>
      <c r="B7" s="161"/>
      <c r="C7" s="159">
        <v>71.28</v>
      </c>
      <c r="D7" s="159">
        <v>51.9</v>
      </c>
      <c r="E7" s="159">
        <v>19.38</v>
      </c>
      <c r="F7" s="153"/>
      <c r="J7" s="55"/>
    </row>
    <row r="8" spans="1:11" s="52" customFormat="1" ht="20.149999999999999" customHeight="1">
      <c r="A8" s="56" t="s">
        <v>339</v>
      </c>
      <c r="B8" s="57" t="s">
        <v>340</v>
      </c>
      <c r="C8" s="148">
        <v>49.68</v>
      </c>
      <c r="D8" s="148">
        <v>49.68</v>
      </c>
      <c r="E8" s="148">
        <v>0</v>
      </c>
      <c r="G8" s="55"/>
    </row>
    <row r="9" spans="1:11" s="52" customFormat="1" ht="20.149999999999999" customHeight="1">
      <c r="A9" s="56" t="s">
        <v>341</v>
      </c>
      <c r="B9" s="57" t="s">
        <v>342</v>
      </c>
      <c r="C9" s="148">
        <v>11.19</v>
      </c>
      <c r="D9" s="148">
        <v>11.19</v>
      </c>
      <c r="E9" s="148">
        <v>0</v>
      </c>
      <c r="F9" s="55"/>
      <c r="G9" s="55"/>
      <c r="K9" s="55"/>
    </row>
    <row r="10" spans="1:11" s="52" customFormat="1" ht="20.149999999999999" customHeight="1">
      <c r="A10" s="56" t="s">
        <v>343</v>
      </c>
      <c r="B10" s="57" t="s">
        <v>344</v>
      </c>
      <c r="C10" s="148">
        <v>9.43</v>
      </c>
      <c r="D10" s="148">
        <v>9.43</v>
      </c>
      <c r="E10" s="148">
        <v>0</v>
      </c>
      <c r="F10" s="55"/>
      <c r="H10" s="55"/>
    </row>
    <row r="11" spans="1:11" s="52" customFormat="1" ht="20.149999999999999" customHeight="1">
      <c r="A11" s="56" t="s">
        <v>345</v>
      </c>
      <c r="B11" s="57" t="s">
        <v>346</v>
      </c>
      <c r="C11" s="148">
        <v>1.68</v>
      </c>
      <c r="D11" s="148">
        <v>1.68</v>
      </c>
      <c r="E11" s="148">
        <v>0</v>
      </c>
      <c r="F11" s="55"/>
      <c r="H11" s="55"/>
    </row>
    <row r="12" spans="1:11" s="52" customFormat="1" ht="20.149999999999999" customHeight="1">
      <c r="A12" s="56" t="s">
        <v>347</v>
      </c>
      <c r="B12" s="57" t="s">
        <v>348</v>
      </c>
      <c r="C12" s="148">
        <v>3.57</v>
      </c>
      <c r="D12" s="148">
        <v>3.57</v>
      </c>
      <c r="E12" s="148">
        <v>0</v>
      </c>
      <c r="F12" s="55"/>
      <c r="J12" s="55"/>
    </row>
    <row r="13" spans="1:11" s="52" customFormat="1" ht="20.149999999999999" customHeight="1">
      <c r="A13" s="56" t="s">
        <v>349</v>
      </c>
      <c r="B13" s="57" t="s">
        <v>350</v>
      </c>
      <c r="C13" s="148">
        <v>4.93</v>
      </c>
      <c r="D13" s="148">
        <v>4.93</v>
      </c>
      <c r="E13" s="148">
        <v>0</v>
      </c>
      <c r="F13" s="55"/>
      <c r="G13" s="55"/>
      <c r="K13" s="55"/>
    </row>
    <row r="14" spans="1:11" s="52" customFormat="1" ht="20.149999999999999" customHeight="1">
      <c r="A14" s="56" t="s">
        <v>351</v>
      </c>
      <c r="B14" s="57" t="s">
        <v>352</v>
      </c>
      <c r="C14" s="148">
        <v>2.12</v>
      </c>
      <c r="D14" s="148">
        <v>2.12</v>
      </c>
      <c r="E14" s="148">
        <v>0</v>
      </c>
      <c r="F14" s="55"/>
      <c r="G14" s="55"/>
      <c r="H14" s="55"/>
      <c r="K14" s="55"/>
    </row>
    <row r="15" spans="1:11" s="52" customFormat="1" ht="20.149999999999999" customHeight="1">
      <c r="A15" s="56" t="s">
        <v>353</v>
      </c>
      <c r="B15" s="57" t="s">
        <v>354</v>
      </c>
      <c r="C15" s="148">
        <v>0.18</v>
      </c>
      <c r="D15" s="148">
        <v>0.18</v>
      </c>
      <c r="E15" s="148">
        <v>0</v>
      </c>
      <c r="F15" s="55"/>
      <c r="G15" s="55"/>
      <c r="K15" s="55"/>
    </row>
    <row r="16" spans="1:11" s="52" customFormat="1" ht="20.149999999999999" customHeight="1">
      <c r="A16" s="56" t="s">
        <v>355</v>
      </c>
      <c r="B16" s="57" t="s">
        <v>356</v>
      </c>
      <c r="C16" s="148">
        <v>2.68</v>
      </c>
      <c r="D16" s="148">
        <v>2.68</v>
      </c>
      <c r="E16" s="148">
        <v>0</v>
      </c>
      <c r="F16" s="55"/>
      <c r="G16" s="55"/>
      <c r="K16" s="55"/>
    </row>
    <row r="17" spans="1:14" s="52" customFormat="1" ht="20.149999999999999" customHeight="1">
      <c r="A17" s="56" t="s">
        <v>357</v>
      </c>
      <c r="B17" s="57" t="s">
        <v>358</v>
      </c>
      <c r="C17" s="148">
        <v>0.48</v>
      </c>
      <c r="D17" s="148">
        <v>0.48</v>
      </c>
      <c r="E17" s="148">
        <v>0</v>
      </c>
      <c r="F17" s="55"/>
      <c r="G17" s="55"/>
      <c r="I17" s="55"/>
      <c r="K17" s="55"/>
    </row>
    <row r="18" spans="1:14" s="52" customFormat="1" ht="20.149999999999999" customHeight="1">
      <c r="A18" s="56" t="s">
        <v>359</v>
      </c>
      <c r="B18" s="57" t="s">
        <v>360</v>
      </c>
      <c r="C18" s="148">
        <v>13.42</v>
      </c>
      <c r="D18" s="148">
        <v>13.42</v>
      </c>
      <c r="E18" s="148">
        <v>0</v>
      </c>
      <c r="F18" s="55"/>
      <c r="G18" s="55"/>
      <c r="K18" s="55"/>
    </row>
    <row r="19" spans="1:14" s="52" customFormat="1" ht="20.149999999999999" customHeight="1">
      <c r="A19" s="56" t="s">
        <v>361</v>
      </c>
      <c r="B19" s="57" t="s">
        <v>362</v>
      </c>
      <c r="C19" s="148">
        <v>19.38</v>
      </c>
      <c r="D19" s="148">
        <v>0</v>
      </c>
      <c r="E19" s="148">
        <v>19.38</v>
      </c>
      <c r="F19" s="55"/>
      <c r="G19" s="55"/>
    </row>
    <row r="20" spans="1:14" s="52" customFormat="1" ht="20.149999999999999" customHeight="1">
      <c r="A20" s="56" t="s">
        <v>363</v>
      </c>
      <c r="B20" s="59" t="s">
        <v>364</v>
      </c>
      <c r="C20" s="148">
        <v>1.73</v>
      </c>
      <c r="D20" s="148">
        <v>0</v>
      </c>
      <c r="E20" s="148">
        <v>1.73</v>
      </c>
      <c r="F20" s="55"/>
      <c r="G20" s="55"/>
      <c r="H20" s="55"/>
      <c r="N20" s="55"/>
    </row>
    <row r="21" spans="1:14" s="52" customFormat="1" ht="20.149999999999999" customHeight="1">
      <c r="A21" s="56" t="s">
        <v>365</v>
      </c>
      <c r="B21" s="60" t="s">
        <v>366</v>
      </c>
      <c r="C21" s="148">
        <v>0.6</v>
      </c>
      <c r="D21" s="148">
        <v>0</v>
      </c>
      <c r="E21" s="148">
        <v>0.6</v>
      </c>
      <c r="F21" s="55"/>
      <c r="G21" s="55"/>
    </row>
    <row r="22" spans="1:14" s="52" customFormat="1" ht="20.149999999999999" customHeight="1">
      <c r="A22" s="56" t="s">
        <v>367</v>
      </c>
      <c r="B22" s="60" t="s">
        <v>368</v>
      </c>
      <c r="C22" s="148">
        <v>0.1</v>
      </c>
      <c r="D22" s="148">
        <v>0</v>
      </c>
      <c r="E22" s="148">
        <v>0.1</v>
      </c>
      <c r="F22" s="55"/>
    </row>
    <row r="23" spans="1:14" s="52" customFormat="1" ht="20.149999999999999" customHeight="1">
      <c r="A23" s="56" t="s">
        <v>369</v>
      </c>
      <c r="B23" s="60" t="s">
        <v>370</v>
      </c>
      <c r="C23" s="148">
        <v>0.1</v>
      </c>
      <c r="D23" s="148">
        <v>0</v>
      </c>
      <c r="E23" s="148">
        <v>0.1</v>
      </c>
      <c r="F23" s="55"/>
      <c r="G23" s="55"/>
      <c r="I23" s="55"/>
      <c r="L23" s="55"/>
    </row>
    <row r="24" spans="1:14" s="52" customFormat="1" ht="20.149999999999999" customHeight="1">
      <c r="A24" s="56" t="s">
        <v>371</v>
      </c>
      <c r="B24" s="60" t="s">
        <v>372</v>
      </c>
      <c r="C24" s="148">
        <v>1</v>
      </c>
      <c r="D24" s="148">
        <v>0</v>
      </c>
      <c r="E24" s="148">
        <v>1</v>
      </c>
      <c r="F24" s="55"/>
      <c r="G24" s="55"/>
      <c r="H24" s="55"/>
    </row>
    <row r="25" spans="1:14" s="52" customFormat="1" ht="20.149999999999999" customHeight="1">
      <c r="A25" s="56" t="s">
        <v>373</v>
      </c>
      <c r="B25" s="60" t="s">
        <v>374</v>
      </c>
      <c r="C25" s="148">
        <v>0.3</v>
      </c>
      <c r="D25" s="148">
        <v>0</v>
      </c>
      <c r="E25" s="148">
        <v>0.3</v>
      </c>
      <c r="F25" s="55"/>
      <c r="G25" s="55"/>
    </row>
    <row r="26" spans="1:14" s="52" customFormat="1" ht="20.149999999999999" customHeight="1">
      <c r="A26" s="56" t="s">
        <v>375</v>
      </c>
      <c r="B26" s="59" t="s">
        <v>376</v>
      </c>
      <c r="C26" s="148">
        <v>5.4</v>
      </c>
      <c r="D26" s="148">
        <v>0</v>
      </c>
      <c r="E26" s="148">
        <v>5.4</v>
      </c>
      <c r="F26" s="55"/>
      <c r="G26" s="55"/>
    </row>
    <row r="27" spans="1:14" s="52" customFormat="1" ht="20.149999999999999" customHeight="1">
      <c r="A27" s="56" t="s">
        <v>377</v>
      </c>
      <c r="B27" s="60" t="s">
        <v>378</v>
      </c>
      <c r="C27" s="148">
        <v>0.6</v>
      </c>
      <c r="D27" s="148">
        <v>0</v>
      </c>
      <c r="E27" s="148">
        <v>0.6</v>
      </c>
      <c r="F27" s="55"/>
      <c r="G27" s="55"/>
      <c r="H27" s="55"/>
      <c r="K27" s="55"/>
    </row>
    <row r="28" spans="1:14" s="52" customFormat="1" ht="20.149999999999999" customHeight="1">
      <c r="A28" s="56" t="s">
        <v>379</v>
      </c>
      <c r="B28" s="60" t="s">
        <v>380</v>
      </c>
      <c r="C28" s="148">
        <v>0.09</v>
      </c>
      <c r="D28" s="148">
        <v>0</v>
      </c>
      <c r="E28" s="148">
        <v>0.09</v>
      </c>
      <c r="F28" s="55"/>
      <c r="G28" s="55"/>
      <c r="H28" s="55"/>
    </row>
    <row r="29" spans="1:14" s="52" customFormat="1" ht="20.149999999999999" customHeight="1">
      <c r="A29" s="56" t="s">
        <v>381</v>
      </c>
      <c r="B29" s="59" t="s">
        <v>382</v>
      </c>
      <c r="C29" s="148">
        <v>2.44</v>
      </c>
      <c r="D29" s="148">
        <v>0</v>
      </c>
      <c r="E29" s="148">
        <v>2.44</v>
      </c>
      <c r="F29" s="55"/>
      <c r="G29" s="55"/>
      <c r="H29" s="55"/>
      <c r="I29" s="55"/>
    </row>
    <row r="30" spans="1:14" s="52" customFormat="1" ht="20.149999999999999" customHeight="1">
      <c r="A30" s="56" t="s">
        <v>383</v>
      </c>
      <c r="B30" s="60" t="s">
        <v>384</v>
      </c>
      <c r="C30" s="148">
        <v>3.95</v>
      </c>
      <c r="D30" s="148">
        <v>0</v>
      </c>
      <c r="E30" s="148">
        <v>3.95</v>
      </c>
      <c r="F30" s="55"/>
      <c r="G30" s="55"/>
    </row>
    <row r="31" spans="1:14" s="52" customFormat="1" ht="20.149999999999999" customHeight="1">
      <c r="A31" s="56" t="s">
        <v>523</v>
      </c>
      <c r="B31" s="60" t="s">
        <v>524</v>
      </c>
      <c r="C31" s="148">
        <v>2.6</v>
      </c>
      <c r="D31" s="148">
        <v>0</v>
      </c>
      <c r="E31" s="148">
        <v>2.6</v>
      </c>
      <c r="F31" s="55"/>
      <c r="G31" s="55"/>
    </row>
    <row r="32" spans="1:14" s="52" customFormat="1" ht="20.149999999999999" customHeight="1">
      <c r="A32" s="56" t="s">
        <v>385</v>
      </c>
      <c r="B32" s="60" t="s">
        <v>386</v>
      </c>
      <c r="C32" s="148">
        <v>0.47</v>
      </c>
      <c r="D32" s="148">
        <v>0</v>
      </c>
      <c r="E32" s="148">
        <v>0.47</v>
      </c>
      <c r="F32" s="55"/>
      <c r="G32" s="55"/>
      <c r="H32" s="55"/>
      <c r="I32" s="55"/>
    </row>
    <row r="33" spans="1:14" s="52" customFormat="1" ht="20.149999999999999" customHeight="1">
      <c r="A33" s="56" t="s">
        <v>387</v>
      </c>
      <c r="B33" s="57" t="s">
        <v>388</v>
      </c>
      <c r="C33" s="148">
        <v>2.2200000000000002</v>
      </c>
      <c r="D33" s="148">
        <v>2.2200000000000002</v>
      </c>
      <c r="E33" s="148">
        <v>0</v>
      </c>
      <c r="F33" s="55"/>
      <c r="H33" s="55"/>
    </row>
    <row r="34" spans="1:14" s="52" customFormat="1" ht="20.149999999999999" customHeight="1">
      <c r="A34" s="56" t="s">
        <v>389</v>
      </c>
      <c r="B34" s="60" t="s">
        <v>358</v>
      </c>
      <c r="C34" s="148">
        <v>0.2</v>
      </c>
      <c r="D34" s="148">
        <v>0.2</v>
      </c>
      <c r="E34" s="148">
        <v>0</v>
      </c>
      <c r="F34" s="55"/>
      <c r="G34" s="55"/>
      <c r="H34" s="55"/>
    </row>
    <row r="35" spans="1:14" s="52" customFormat="1" ht="20.149999999999999" customHeight="1">
      <c r="A35" s="56" t="s">
        <v>390</v>
      </c>
      <c r="B35" s="60" t="s">
        <v>391</v>
      </c>
      <c r="C35" s="148">
        <v>2.02</v>
      </c>
      <c r="D35" s="148">
        <v>2.02</v>
      </c>
      <c r="E35" s="148">
        <v>0</v>
      </c>
      <c r="F35" s="55"/>
    </row>
    <row r="36" spans="1:14" ht="20.149999999999999" customHeight="1">
      <c r="C36" s="48"/>
      <c r="D36" s="48"/>
      <c r="E36" s="48"/>
    </row>
    <row r="37" spans="1:14" ht="20.149999999999999" customHeight="1">
      <c r="D37" s="48"/>
      <c r="E37" s="48"/>
      <c r="F37" s="48"/>
      <c r="N37" s="48"/>
    </row>
  </sheetData>
  <mergeCells count="2">
    <mergeCell ref="A5:B5"/>
    <mergeCell ref="C5:E5"/>
  </mergeCells>
  <phoneticPr fontId="2" type="noConversion"/>
  <printOptions horizontalCentered="1"/>
  <pageMargins left="0" right="0" top="0" bottom="0.78740157480314954" header="0.49999999249075339" footer="0.49999999249075339"/>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0"/>
  <sheetViews>
    <sheetView showGridLines="0" showZeros="0" topLeftCell="G1" workbookViewId="0">
      <selection activeCell="G9" sqref="G9"/>
    </sheetView>
  </sheetViews>
  <sheetFormatPr defaultColWidth="6.83203125" defaultRowHeight="12.75" customHeight="1"/>
  <cols>
    <col min="1" max="6" width="11.58203125" style="41" hidden="1" customWidth="1"/>
    <col min="7" max="12" width="19.58203125" style="41" customWidth="1"/>
    <col min="13" max="16384" width="6.83203125" style="41"/>
  </cols>
  <sheetData>
    <row r="1" spans="1:12" ht="20.149999999999999" customHeight="1">
      <c r="A1" s="40" t="s">
        <v>440</v>
      </c>
      <c r="G1" s="142" t="s">
        <v>467</v>
      </c>
      <c r="L1" s="61"/>
    </row>
    <row r="2" spans="1:12" ht="42" customHeight="1">
      <c r="A2" s="62" t="s">
        <v>461</v>
      </c>
      <c r="B2" s="42"/>
      <c r="C2" s="42"/>
      <c r="D2" s="42"/>
      <c r="E2" s="42"/>
      <c r="F2" s="42"/>
      <c r="G2" s="62" t="s">
        <v>483</v>
      </c>
      <c r="H2" s="42"/>
      <c r="I2" s="42"/>
      <c r="J2" s="42"/>
      <c r="K2" s="42"/>
      <c r="L2" s="42"/>
    </row>
    <row r="3" spans="1:12" ht="20.149999999999999" customHeight="1">
      <c r="A3" s="43"/>
      <c r="B3" s="42"/>
      <c r="C3" s="42"/>
      <c r="D3" s="42"/>
      <c r="E3" s="42"/>
      <c r="F3" s="42"/>
      <c r="G3" s="42"/>
      <c r="H3" s="42"/>
      <c r="I3" s="42"/>
      <c r="J3" s="42"/>
      <c r="K3" s="42"/>
      <c r="L3" s="42"/>
    </row>
    <row r="4" spans="1:12" ht="20.149999999999999" customHeight="1">
      <c r="A4" s="52"/>
      <c r="B4" s="52"/>
      <c r="C4" s="52"/>
      <c r="D4" s="52"/>
      <c r="E4" s="52"/>
      <c r="F4" s="52"/>
      <c r="G4" s="52"/>
      <c r="H4" s="52"/>
      <c r="I4" s="52"/>
      <c r="J4" s="52"/>
      <c r="K4" s="52"/>
      <c r="L4" s="63" t="s">
        <v>311</v>
      </c>
    </row>
    <row r="5" spans="1:12" ht="28.5" customHeight="1">
      <c r="A5" s="169" t="s">
        <v>427</v>
      </c>
      <c r="B5" s="169"/>
      <c r="C5" s="169"/>
      <c r="D5" s="169"/>
      <c r="E5" s="169"/>
      <c r="F5" s="170"/>
      <c r="G5" s="169" t="s">
        <v>425</v>
      </c>
      <c r="H5" s="169"/>
      <c r="I5" s="169"/>
      <c r="J5" s="169"/>
      <c r="K5" s="169"/>
      <c r="L5" s="169"/>
    </row>
    <row r="6" spans="1:12" ht="28.5" customHeight="1">
      <c r="A6" s="171" t="s">
        <v>316</v>
      </c>
      <c r="B6" s="173" t="s">
        <v>392</v>
      </c>
      <c r="C6" s="171" t="s">
        <v>393</v>
      </c>
      <c r="D6" s="171"/>
      <c r="E6" s="171"/>
      <c r="F6" s="175" t="s">
        <v>394</v>
      </c>
      <c r="G6" s="169" t="s">
        <v>316</v>
      </c>
      <c r="H6" s="176" t="s">
        <v>392</v>
      </c>
      <c r="I6" s="169" t="s">
        <v>393</v>
      </c>
      <c r="J6" s="169"/>
      <c r="K6" s="169"/>
      <c r="L6" s="169" t="s">
        <v>394</v>
      </c>
    </row>
    <row r="7" spans="1:12" ht="28.5" customHeight="1">
      <c r="A7" s="172"/>
      <c r="B7" s="174"/>
      <c r="C7" s="64" t="s">
        <v>332</v>
      </c>
      <c r="D7" s="65" t="s">
        <v>395</v>
      </c>
      <c r="E7" s="65" t="s">
        <v>396</v>
      </c>
      <c r="F7" s="172"/>
      <c r="G7" s="169"/>
      <c r="H7" s="176"/>
      <c r="I7" s="53" t="s">
        <v>332</v>
      </c>
      <c r="J7" s="112" t="s">
        <v>395</v>
      </c>
      <c r="K7" s="112" t="s">
        <v>396</v>
      </c>
      <c r="L7" s="169"/>
    </row>
    <row r="8" spans="1:12" ht="28.5" customHeight="1">
      <c r="A8" s="66"/>
      <c r="B8" s="66"/>
      <c r="C8" s="66"/>
      <c r="D8" s="66"/>
      <c r="E8" s="66"/>
      <c r="F8" s="67"/>
      <c r="G8" s="68"/>
      <c r="H8" s="54"/>
      <c r="I8" s="69"/>
      <c r="J8" s="70"/>
      <c r="K8" s="68"/>
      <c r="L8" s="54"/>
    </row>
    <row r="9" spans="1:12" ht="22.5" customHeight="1">
      <c r="B9" s="48"/>
      <c r="G9" s="164" t="s">
        <v>549</v>
      </c>
      <c r="H9" s="48"/>
      <c r="I9" s="48"/>
      <c r="J9" s="48"/>
      <c r="K9" s="48"/>
      <c r="L9" s="48"/>
    </row>
    <row r="10" spans="1:12" ht="12.75" customHeight="1">
      <c r="G10" s="48"/>
      <c r="H10" s="48"/>
      <c r="I10" s="48"/>
      <c r="J10" s="48"/>
      <c r="K10" s="48"/>
      <c r="L10" s="48"/>
    </row>
    <row r="11" spans="1:12" ht="12.75" customHeight="1">
      <c r="G11" s="48"/>
      <c r="H11" s="48"/>
      <c r="I11" s="48"/>
      <c r="J11" s="48"/>
      <c r="K11" s="48"/>
      <c r="L11" s="48"/>
    </row>
    <row r="12" spans="1:12" ht="12.75" customHeight="1">
      <c r="G12" s="48"/>
      <c r="H12" s="48"/>
      <c r="I12" s="48"/>
      <c r="L12" s="48"/>
    </row>
    <row r="13" spans="1:12" ht="12.75" customHeight="1">
      <c r="F13" s="48"/>
      <c r="G13" s="48"/>
      <c r="H13" s="48"/>
      <c r="I13" s="48"/>
      <c r="J13" s="48"/>
      <c r="K13" s="48"/>
    </row>
    <row r="14" spans="1:12" ht="12.75" customHeight="1">
      <c r="D14" s="48"/>
      <c r="G14" s="48"/>
      <c r="H14" s="48"/>
      <c r="I14" s="48"/>
    </row>
    <row r="15" spans="1:12" ht="12.75" customHeight="1">
      <c r="J15" s="48"/>
    </row>
    <row r="16" spans="1:12" ht="12.75" customHeight="1">
      <c r="K16" s="48"/>
      <c r="L16" s="48"/>
    </row>
    <row r="20" spans="8:8" ht="12.75" customHeight="1">
      <c r="H20" s="48"/>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7"/>
  <sheetViews>
    <sheetView showGridLines="0" showZeros="0" workbookViewId="0">
      <selection activeCell="C13" sqref="C13"/>
    </sheetView>
  </sheetViews>
  <sheetFormatPr defaultColWidth="6.83203125" defaultRowHeight="12.75" customHeight="1"/>
  <cols>
    <col min="1" max="1" width="19.5" style="41" customWidth="1"/>
    <col min="2" max="2" width="52.5" style="41" customWidth="1"/>
    <col min="3" max="5" width="18.25" style="41" customWidth="1"/>
    <col min="6" max="16384" width="6.83203125" style="41"/>
  </cols>
  <sheetData>
    <row r="1" spans="1:5" ht="20.149999999999999" customHeight="1">
      <c r="A1" s="40" t="s">
        <v>468</v>
      </c>
      <c r="E1" s="71"/>
    </row>
    <row r="2" spans="1:5" ht="42.75" customHeight="1">
      <c r="A2" s="62" t="s">
        <v>484</v>
      </c>
      <c r="B2" s="42"/>
      <c r="C2" s="42"/>
      <c r="D2" s="42"/>
      <c r="E2" s="42"/>
    </row>
    <row r="3" spans="1:5" ht="20.149999999999999" customHeight="1">
      <c r="A3" s="42"/>
      <c r="B3" s="42"/>
      <c r="C3" s="42"/>
      <c r="D3" s="42"/>
      <c r="E3" s="42"/>
    </row>
    <row r="4" spans="1:5" ht="20.149999999999999" customHeight="1">
      <c r="A4" s="72"/>
      <c r="B4" s="73"/>
      <c r="C4" s="73"/>
      <c r="D4" s="73"/>
      <c r="E4" s="74" t="s">
        <v>311</v>
      </c>
    </row>
    <row r="5" spans="1:5" ht="20.149999999999999" customHeight="1">
      <c r="A5" s="169" t="s">
        <v>330</v>
      </c>
      <c r="B5" s="170" t="s">
        <v>331</v>
      </c>
      <c r="C5" s="169" t="s">
        <v>397</v>
      </c>
      <c r="D5" s="169"/>
      <c r="E5" s="169"/>
    </row>
    <row r="6" spans="1:5" ht="20.149999999999999" customHeight="1">
      <c r="A6" s="172"/>
      <c r="B6" s="172"/>
      <c r="C6" s="64" t="s">
        <v>316</v>
      </c>
      <c r="D6" s="64" t="s">
        <v>333</v>
      </c>
      <c r="E6" s="64" t="s">
        <v>334</v>
      </c>
    </row>
    <row r="7" spans="1:5" ht="20.149999999999999" customHeight="1">
      <c r="A7" s="75"/>
      <c r="B7" s="76"/>
      <c r="C7" s="70"/>
      <c r="D7" s="68"/>
      <c r="E7" s="54"/>
    </row>
    <row r="8" spans="1:5" ht="20.25" customHeight="1">
      <c r="A8" s="114" t="s">
        <v>412</v>
      </c>
      <c r="B8" s="48"/>
      <c r="C8" s="48"/>
      <c r="D8" s="48"/>
      <c r="E8" s="48"/>
    </row>
    <row r="9" spans="1:5" ht="20.25" customHeight="1">
      <c r="A9" s="48"/>
      <c r="B9" s="48"/>
      <c r="C9" s="48"/>
      <c r="D9" s="48"/>
      <c r="E9" s="48"/>
    </row>
    <row r="10" spans="1:5" ht="12.75" customHeight="1">
      <c r="A10" s="48"/>
      <c r="B10" s="48"/>
      <c r="C10" s="48"/>
      <c r="E10" s="48"/>
    </row>
    <row r="11" spans="1:5" ht="12.75" customHeight="1">
      <c r="A11" s="48"/>
      <c r="B11" s="48"/>
      <c r="C11" s="48"/>
      <c r="D11" s="48"/>
      <c r="E11" s="48"/>
    </row>
    <row r="12" spans="1:5" ht="12.75" customHeight="1">
      <c r="A12" s="48"/>
      <c r="B12" s="48"/>
      <c r="C12" s="48"/>
      <c r="E12" s="48"/>
    </row>
    <row r="13" spans="1:5" ht="12.75" customHeight="1">
      <c r="A13" s="48"/>
      <c r="B13" s="48"/>
      <c r="D13" s="48"/>
      <c r="E13" s="48"/>
    </row>
    <row r="14" spans="1:5" ht="12.75" customHeight="1">
      <c r="A14" s="48"/>
      <c r="E14" s="48"/>
    </row>
    <row r="15" spans="1:5" ht="12.75" customHeight="1">
      <c r="B15" s="48"/>
    </row>
    <row r="16" spans="1:5" ht="12.75" customHeight="1">
      <c r="B16" s="48"/>
    </row>
    <row r="17" spans="2:4" ht="12.75" customHeight="1">
      <c r="B17" s="48"/>
    </row>
    <row r="18" spans="2:4" ht="12.75" customHeight="1">
      <c r="B18" s="48"/>
    </row>
    <row r="19" spans="2:4" ht="12.75" customHeight="1">
      <c r="B19" s="48"/>
    </row>
    <row r="20" spans="2:4" ht="12.75" customHeight="1">
      <c r="B20" s="48"/>
    </row>
    <row r="22" spans="2:4" ht="12.75" customHeight="1">
      <c r="B22" s="48"/>
    </row>
    <row r="23" spans="2:4" ht="12.75" customHeight="1">
      <c r="B23" s="48"/>
    </row>
    <row r="25" spans="2:4" ht="12.75" customHeight="1">
      <c r="B25" s="48"/>
    </row>
    <row r="26" spans="2:4" ht="12.75" customHeight="1">
      <c r="B26" s="48"/>
    </row>
    <row r="27" spans="2:4" ht="12.75" customHeight="1">
      <c r="D27" s="48"/>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Q35"/>
  <sheetViews>
    <sheetView showGridLines="0" showZeros="0" tabSelected="1" workbookViewId="0">
      <selection activeCell="B11" sqref="B11"/>
    </sheetView>
  </sheetViews>
  <sheetFormatPr defaultColWidth="6.83203125" defaultRowHeight="20.149999999999999" customHeight="1"/>
  <cols>
    <col min="1" max="4" width="34.5" style="41" customWidth="1"/>
    <col min="5" max="159" width="6.75" style="41" customWidth="1"/>
    <col min="160" max="16384" width="6.83203125" style="41"/>
  </cols>
  <sheetData>
    <row r="1" spans="1:251" ht="20.149999999999999" customHeight="1">
      <c r="A1" s="40" t="s">
        <v>469</v>
      </c>
      <c r="B1" s="77"/>
      <c r="C1" s="78"/>
      <c r="D1" s="71"/>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row>
    <row r="2" spans="1:251" ht="38.25" customHeight="1">
      <c r="A2" s="79" t="s">
        <v>485</v>
      </c>
      <c r="B2" s="80"/>
      <c r="C2" s="81"/>
      <c r="D2" s="80"/>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row>
    <row r="3" spans="1:251" ht="12.75" customHeight="1">
      <c r="A3" s="80"/>
      <c r="B3" s="80"/>
      <c r="C3" s="81"/>
      <c r="D3" s="80"/>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row>
    <row r="4" spans="1:251" ht="20.149999999999999" customHeight="1">
      <c r="A4" s="44"/>
      <c r="B4" s="82"/>
      <c r="C4" s="83"/>
      <c r="D4" s="63" t="s">
        <v>311</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row>
    <row r="5" spans="1:251" ht="23.25" customHeight="1">
      <c r="A5" s="169" t="s">
        <v>312</v>
      </c>
      <c r="B5" s="169"/>
      <c r="C5" s="169" t="s">
        <v>313</v>
      </c>
      <c r="D5" s="169"/>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row>
    <row r="6" spans="1:251" ht="24" customHeight="1">
      <c r="A6" s="47" t="s">
        <v>314</v>
      </c>
      <c r="B6" s="84" t="s">
        <v>315</v>
      </c>
      <c r="C6" s="47" t="s">
        <v>314</v>
      </c>
      <c r="D6" s="47" t="s">
        <v>315</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row>
    <row r="7" spans="1:251" ht="20.149999999999999" customHeight="1">
      <c r="A7" s="192" t="s">
        <v>557</v>
      </c>
      <c r="B7" s="85">
        <v>87.28</v>
      </c>
      <c r="C7" s="155" t="s">
        <v>545</v>
      </c>
      <c r="D7" s="156">
        <v>10.52</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row>
    <row r="8" spans="1:251" ht="20.149999999999999" customHeight="1">
      <c r="A8" s="86" t="s">
        <v>398</v>
      </c>
      <c r="B8" s="54"/>
      <c r="C8" s="155" t="s">
        <v>546</v>
      </c>
      <c r="D8" s="156">
        <v>2.8</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row>
    <row r="9" spans="1:251" ht="20.149999999999999" customHeight="1">
      <c r="A9" s="89" t="s">
        <v>399</v>
      </c>
      <c r="B9" s="85"/>
      <c r="C9" s="157" t="s">
        <v>547</v>
      </c>
      <c r="D9" s="156">
        <v>71.28</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row>
    <row r="10" spans="1:251" ht="20.149999999999999" customHeight="1">
      <c r="A10" s="90" t="s">
        <v>418</v>
      </c>
      <c r="B10" s="91"/>
      <c r="C10" s="157" t="s">
        <v>548</v>
      </c>
      <c r="D10" s="156">
        <v>2.68</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row>
    <row r="11" spans="1:251" ht="20.149999999999999" customHeight="1">
      <c r="A11" s="90" t="s">
        <v>419</v>
      </c>
      <c r="B11" s="91"/>
      <c r="C11" s="87"/>
      <c r="D11" s="8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row>
    <row r="12" spans="1:251" ht="20.149999999999999" customHeight="1">
      <c r="A12" s="90" t="s">
        <v>420</v>
      </c>
      <c r="B12" s="54"/>
      <c r="C12" s="92"/>
      <c r="D12" s="8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row>
    <row r="13" spans="1:251" ht="20.149999999999999" customHeight="1">
      <c r="A13" s="90"/>
      <c r="B13" s="93"/>
      <c r="C13" s="92"/>
      <c r="D13" s="8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row>
    <row r="14" spans="1:251" ht="20.149999999999999" customHeight="1">
      <c r="A14" s="90"/>
      <c r="B14" s="58"/>
      <c r="C14" s="87"/>
      <c r="D14" s="8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row>
    <row r="15" spans="1:251" ht="20.149999999999999" customHeight="1">
      <c r="A15" s="90"/>
      <c r="B15" s="58"/>
      <c r="C15" s="87"/>
      <c r="D15" s="8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row>
    <row r="16" spans="1:251" ht="20.149999999999999" customHeight="1">
      <c r="A16" s="90"/>
      <c r="B16" s="58"/>
      <c r="C16" s="87"/>
      <c r="D16" s="8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row>
    <row r="17" spans="1:251" ht="20.149999999999999" customHeight="1">
      <c r="A17" s="90"/>
      <c r="B17" s="58"/>
      <c r="C17" s="87"/>
      <c r="D17" s="8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row>
    <row r="18" spans="1:251" ht="20.149999999999999" customHeight="1">
      <c r="A18" s="59"/>
      <c r="B18" s="58"/>
      <c r="C18" s="87"/>
      <c r="D18" s="8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row>
    <row r="19" spans="1:251" ht="20.149999999999999" customHeight="1">
      <c r="A19" s="59"/>
      <c r="B19" s="58"/>
      <c r="C19" s="92"/>
      <c r="D19" s="8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row>
    <row r="20" spans="1:251" ht="20.149999999999999" customHeight="1">
      <c r="A20" s="59"/>
      <c r="B20" s="58"/>
      <c r="C20" s="87"/>
      <c r="D20" s="8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row>
    <row r="21" spans="1:251" ht="20.149999999999999" customHeight="1">
      <c r="A21" s="59"/>
      <c r="B21" s="58"/>
      <c r="C21" s="87"/>
      <c r="D21" s="8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row>
    <row r="22" spans="1:251" ht="20.149999999999999" customHeight="1">
      <c r="A22" s="94"/>
      <c r="B22" s="58"/>
      <c r="C22" s="87"/>
      <c r="D22" s="8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row>
    <row r="23" spans="1:251" ht="20.149999999999999" customHeight="1">
      <c r="A23" s="94"/>
      <c r="B23" s="58"/>
      <c r="C23" s="87"/>
      <c r="D23" s="8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c r="IQ23" s="55"/>
    </row>
    <row r="24" spans="1:251" ht="20.149999999999999" customHeight="1">
      <c r="A24" s="94"/>
      <c r="B24" s="58"/>
      <c r="C24" s="95"/>
      <c r="D24" s="96"/>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row>
    <row r="25" spans="1:251" ht="20.149999999999999" customHeight="1">
      <c r="A25" s="97" t="s">
        <v>400</v>
      </c>
      <c r="B25" s="98">
        <f>SUM(B7:B17)</f>
        <v>87.28</v>
      </c>
      <c r="C25" s="124" t="s">
        <v>401</v>
      </c>
      <c r="D25" s="96">
        <v>87.28</v>
      </c>
      <c r="F25" s="4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row>
    <row r="26" spans="1:251" ht="20.149999999999999" customHeight="1">
      <c r="A26" s="90" t="s">
        <v>402</v>
      </c>
      <c r="B26" s="98"/>
      <c r="C26" s="87" t="s">
        <v>403</v>
      </c>
      <c r="D26" s="96"/>
      <c r="E26" s="48"/>
      <c r="F26" s="4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row>
    <row r="27" spans="1:251" ht="20.149999999999999" customHeight="1">
      <c r="A27" s="90" t="s">
        <v>404</v>
      </c>
      <c r="B27" s="54"/>
      <c r="C27" s="92"/>
      <c r="D27" s="96"/>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row>
    <row r="28" spans="1:251" ht="20.149999999999999" customHeight="1">
      <c r="A28" s="99" t="s">
        <v>405</v>
      </c>
      <c r="B28" s="100">
        <v>87.28</v>
      </c>
      <c r="C28" s="95" t="s">
        <v>406</v>
      </c>
      <c r="D28" s="96">
        <f>D25+D26</f>
        <v>87.28</v>
      </c>
      <c r="E28" s="48"/>
    </row>
    <row r="35" spans="3:3" ht="20.149999999999999" customHeight="1">
      <c r="C35" s="48"/>
    </row>
  </sheetData>
  <mergeCells count="2">
    <mergeCell ref="A5:B5"/>
    <mergeCell ref="C5:D5"/>
  </mergeCells>
  <phoneticPr fontId="2" type="noConversion"/>
  <printOptions horizontalCentered="1"/>
  <pageMargins left="0" right="0" top="0" bottom="0" header="0.49999999249075339" footer="0.49999999249075339"/>
  <pageSetup paperSize="9" scale="97" orientation="landscape"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4"/>
  <sheetViews>
    <sheetView showGridLines="0" showZeros="0" workbookViewId="0">
      <selection activeCell="F12" sqref="F12"/>
    </sheetView>
  </sheetViews>
  <sheetFormatPr defaultColWidth="6.83203125" defaultRowHeight="12.75" customHeight="1"/>
  <cols>
    <col min="1" max="1" width="11.58203125" style="41" customWidth="1"/>
    <col min="2" max="2" width="38.25" style="41" customWidth="1"/>
    <col min="3" max="12" width="12.58203125" style="41" customWidth="1"/>
    <col min="13" max="16384" width="6.83203125" style="41"/>
  </cols>
  <sheetData>
    <row r="1" spans="1:14" ht="20.149999999999999" customHeight="1">
      <c r="A1" s="40" t="s">
        <v>470</v>
      </c>
      <c r="L1" s="101"/>
    </row>
    <row r="2" spans="1:14" ht="43.5" customHeight="1">
      <c r="A2" s="102" t="s">
        <v>486</v>
      </c>
      <c r="B2" s="103"/>
      <c r="C2" s="103"/>
      <c r="D2" s="103"/>
      <c r="E2" s="103"/>
      <c r="F2" s="103"/>
      <c r="G2" s="103"/>
      <c r="H2" s="103"/>
      <c r="I2" s="103"/>
      <c r="J2" s="103"/>
      <c r="K2" s="103"/>
      <c r="L2" s="103"/>
    </row>
    <row r="3" spans="1:14" ht="20.149999999999999" customHeight="1">
      <c r="A3" s="104"/>
      <c r="B3" s="104"/>
      <c r="C3" s="104"/>
      <c r="D3" s="104"/>
      <c r="E3" s="104"/>
      <c r="F3" s="104"/>
      <c r="G3" s="104"/>
      <c r="H3" s="104"/>
      <c r="I3" s="104"/>
      <c r="J3" s="104"/>
      <c r="K3" s="104"/>
      <c r="L3" s="104"/>
    </row>
    <row r="4" spans="1:14" ht="20.149999999999999" customHeight="1">
      <c r="A4" s="105"/>
      <c r="B4" s="105"/>
      <c r="C4" s="105"/>
      <c r="D4" s="105"/>
      <c r="E4" s="105"/>
      <c r="F4" s="105"/>
      <c r="G4" s="105"/>
      <c r="H4" s="105"/>
      <c r="I4" s="105"/>
      <c r="J4" s="105"/>
      <c r="K4" s="105"/>
      <c r="L4" s="106" t="s">
        <v>311</v>
      </c>
    </row>
    <row r="5" spans="1:14" ht="24" customHeight="1">
      <c r="A5" s="169" t="s">
        <v>407</v>
      </c>
      <c r="B5" s="169"/>
      <c r="C5" s="178" t="s">
        <v>316</v>
      </c>
      <c r="D5" s="176" t="s">
        <v>404</v>
      </c>
      <c r="E5" s="176" t="s">
        <v>408</v>
      </c>
      <c r="F5" s="176" t="s">
        <v>398</v>
      </c>
      <c r="G5" s="176" t="s">
        <v>399</v>
      </c>
      <c r="H5" s="179" t="s">
        <v>418</v>
      </c>
      <c r="I5" s="178"/>
      <c r="J5" s="176" t="s">
        <v>419</v>
      </c>
      <c r="K5" s="176" t="s">
        <v>420</v>
      </c>
      <c r="L5" s="177" t="s">
        <v>402</v>
      </c>
    </row>
    <row r="6" spans="1:14" ht="42" customHeight="1">
      <c r="A6" s="107" t="s">
        <v>330</v>
      </c>
      <c r="B6" s="108" t="s">
        <v>331</v>
      </c>
      <c r="C6" s="174"/>
      <c r="D6" s="174"/>
      <c r="E6" s="174"/>
      <c r="F6" s="174"/>
      <c r="G6" s="174"/>
      <c r="H6" s="112" t="s">
        <v>421</v>
      </c>
      <c r="I6" s="112" t="s">
        <v>422</v>
      </c>
      <c r="J6" s="174"/>
      <c r="K6" s="174"/>
      <c r="L6" s="174"/>
    </row>
    <row r="7" spans="1:14" ht="20.149999999999999" customHeight="1">
      <c r="A7" s="158" t="s">
        <v>316</v>
      </c>
      <c r="B7" s="162"/>
      <c r="C7" s="159">
        <v>87.28</v>
      </c>
      <c r="D7" s="163">
        <v>0</v>
      </c>
      <c r="E7" s="159">
        <v>87.28</v>
      </c>
      <c r="F7" s="54"/>
      <c r="G7" s="54"/>
      <c r="H7" s="54"/>
      <c r="I7" s="54"/>
      <c r="J7" s="54"/>
      <c r="K7" s="54"/>
      <c r="L7" s="54"/>
    </row>
    <row r="8" spans="1:14" ht="20.149999999999999" customHeight="1">
      <c r="A8" s="146" t="s">
        <v>489</v>
      </c>
      <c r="B8" s="147" t="s">
        <v>490</v>
      </c>
      <c r="C8" s="148">
        <v>10.52</v>
      </c>
      <c r="D8" s="151">
        <v>0</v>
      </c>
      <c r="E8" s="148">
        <v>10.52</v>
      </c>
      <c r="F8" s="149"/>
      <c r="G8" s="149"/>
      <c r="H8" s="149"/>
      <c r="I8" s="149"/>
      <c r="J8" s="149"/>
      <c r="K8" s="149"/>
      <c r="L8" s="149"/>
      <c r="N8" s="145"/>
    </row>
    <row r="9" spans="1:14" ht="20.149999999999999" customHeight="1">
      <c r="A9" s="146" t="s">
        <v>491</v>
      </c>
      <c r="B9" s="147" t="s">
        <v>492</v>
      </c>
      <c r="C9" s="148">
        <v>10.52</v>
      </c>
      <c r="D9" s="151">
        <v>0</v>
      </c>
      <c r="E9" s="148">
        <v>10.52</v>
      </c>
      <c r="F9" s="149"/>
      <c r="G9" s="149"/>
      <c r="H9" s="149"/>
      <c r="I9" s="149"/>
      <c r="J9" s="149"/>
      <c r="K9" s="149"/>
      <c r="L9" s="149"/>
    </row>
    <row r="10" spans="1:14" ht="20.149999999999999" customHeight="1">
      <c r="A10" s="146" t="s">
        <v>493</v>
      </c>
      <c r="B10" s="147" t="s">
        <v>494</v>
      </c>
      <c r="C10" s="148">
        <v>0.02</v>
      </c>
      <c r="D10" s="151">
        <v>0</v>
      </c>
      <c r="E10" s="148">
        <v>0.02</v>
      </c>
      <c r="F10" s="149"/>
      <c r="G10" s="149"/>
      <c r="H10" s="149"/>
      <c r="I10" s="149"/>
      <c r="J10" s="149"/>
      <c r="K10" s="149"/>
      <c r="L10" s="149"/>
    </row>
    <row r="11" spans="1:14" ht="20.149999999999999" customHeight="1">
      <c r="A11" s="146" t="s">
        <v>495</v>
      </c>
      <c r="B11" s="147" t="s">
        <v>496</v>
      </c>
      <c r="C11" s="148">
        <v>3.57</v>
      </c>
      <c r="D11" s="151">
        <v>0</v>
      </c>
      <c r="E11" s="148">
        <v>3.57</v>
      </c>
      <c r="F11" s="149"/>
      <c r="G11" s="149"/>
      <c r="H11" s="149"/>
      <c r="I11" s="149"/>
      <c r="J11" s="149"/>
      <c r="K11" s="149"/>
      <c r="L11" s="149"/>
    </row>
    <row r="12" spans="1:14" ht="20.149999999999999" customHeight="1">
      <c r="A12" s="146" t="s">
        <v>497</v>
      </c>
      <c r="B12" s="147" t="s">
        <v>498</v>
      </c>
      <c r="C12" s="148">
        <v>4.93</v>
      </c>
      <c r="D12" s="151">
        <v>0</v>
      </c>
      <c r="E12" s="148">
        <v>4.93</v>
      </c>
      <c r="F12" s="149"/>
      <c r="G12" s="149"/>
      <c r="H12" s="149"/>
      <c r="I12" s="149"/>
      <c r="J12" s="149"/>
      <c r="K12" s="149"/>
      <c r="L12" s="149"/>
    </row>
    <row r="13" spans="1:14" ht="20.149999999999999" customHeight="1">
      <c r="A13" s="146" t="s">
        <v>499</v>
      </c>
      <c r="B13" s="147" t="s">
        <v>500</v>
      </c>
      <c r="C13" s="148">
        <v>2</v>
      </c>
      <c r="D13" s="151">
        <v>0</v>
      </c>
      <c r="E13" s="148">
        <v>2</v>
      </c>
      <c r="F13" s="150"/>
      <c r="G13" s="150"/>
      <c r="H13" s="150"/>
      <c r="I13" s="149"/>
      <c r="J13" s="149"/>
      <c r="K13" s="149"/>
      <c r="L13" s="149"/>
    </row>
    <row r="14" spans="1:14" ht="20.149999999999999" customHeight="1">
      <c r="A14" s="146" t="s">
        <v>501</v>
      </c>
      <c r="B14" s="147" t="s">
        <v>502</v>
      </c>
      <c r="C14" s="148">
        <v>2.8</v>
      </c>
      <c r="D14" s="151">
        <v>0</v>
      </c>
      <c r="E14" s="148">
        <v>2.8</v>
      </c>
      <c r="F14" s="150"/>
      <c r="G14" s="150"/>
      <c r="H14" s="150"/>
      <c r="I14" s="150"/>
      <c r="J14" s="149"/>
      <c r="K14" s="149"/>
      <c r="L14" s="150"/>
    </row>
    <row r="15" spans="1:14" ht="20.149999999999999" customHeight="1">
      <c r="A15" s="146" t="s">
        <v>503</v>
      </c>
      <c r="B15" s="147" t="s">
        <v>504</v>
      </c>
      <c r="C15" s="148">
        <v>2.8</v>
      </c>
      <c r="D15" s="151">
        <v>0</v>
      </c>
      <c r="E15" s="148">
        <v>2.8</v>
      </c>
      <c r="F15" s="150"/>
      <c r="G15" s="150"/>
      <c r="H15" s="150"/>
      <c r="I15" s="150"/>
      <c r="J15" s="149"/>
      <c r="K15" s="149"/>
      <c r="L15" s="149"/>
    </row>
    <row r="16" spans="1:14" ht="20.149999999999999" customHeight="1">
      <c r="A16" s="146" t="s">
        <v>505</v>
      </c>
      <c r="B16" s="147" t="s">
        <v>506</v>
      </c>
      <c r="C16" s="148">
        <v>2.12</v>
      </c>
      <c r="D16" s="151">
        <v>0</v>
      </c>
      <c r="E16" s="148">
        <v>2.12</v>
      </c>
      <c r="F16" s="150"/>
      <c r="G16" s="150"/>
      <c r="H16" s="150"/>
      <c r="I16" s="150"/>
      <c r="J16" s="149"/>
      <c r="K16" s="150"/>
      <c r="L16" s="150"/>
    </row>
    <row r="17" spans="1:12" ht="20.149999999999999" customHeight="1">
      <c r="A17" s="146" t="s">
        <v>507</v>
      </c>
      <c r="B17" s="147" t="s">
        <v>508</v>
      </c>
      <c r="C17" s="148">
        <v>0.68</v>
      </c>
      <c r="D17" s="151">
        <v>0</v>
      </c>
      <c r="E17" s="148">
        <v>0.68</v>
      </c>
      <c r="F17" s="150"/>
      <c r="G17" s="150"/>
      <c r="H17" s="150"/>
      <c r="I17" s="149"/>
      <c r="J17" s="149"/>
      <c r="K17" s="150"/>
      <c r="L17" s="150"/>
    </row>
    <row r="18" spans="1:12" ht="20.149999999999999" customHeight="1">
      <c r="A18" s="146" t="s">
        <v>509</v>
      </c>
      <c r="B18" s="147" t="s">
        <v>510</v>
      </c>
      <c r="C18" s="148">
        <v>71.28</v>
      </c>
      <c r="D18" s="151">
        <v>0</v>
      </c>
      <c r="E18" s="148">
        <v>71.28</v>
      </c>
      <c r="F18" s="150"/>
      <c r="G18" s="150"/>
      <c r="H18" s="150"/>
      <c r="I18" s="149"/>
      <c r="J18" s="150"/>
      <c r="K18" s="150"/>
      <c r="L18" s="150"/>
    </row>
    <row r="19" spans="1:12" ht="20.149999999999999" customHeight="1">
      <c r="A19" s="146" t="s">
        <v>511</v>
      </c>
      <c r="B19" s="147" t="s">
        <v>512</v>
      </c>
      <c r="C19" s="148">
        <v>71.28</v>
      </c>
      <c r="D19" s="151">
        <v>0</v>
      </c>
      <c r="E19" s="148">
        <v>71.28</v>
      </c>
      <c r="F19" s="150"/>
      <c r="G19" s="150"/>
      <c r="H19" s="150"/>
      <c r="I19" s="149"/>
      <c r="J19" s="150"/>
      <c r="K19" s="149"/>
      <c r="L19" s="150"/>
    </row>
    <row r="20" spans="1:12" ht="20.149999999999999" customHeight="1">
      <c r="A20" s="146" t="s">
        <v>513</v>
      </c>
      <c r="B20" s="147" t="s">
        <v>514</v>
      </c>
      <c r="C20" s="148">
        <v>55.28</v>
      </c>
      <c r="D20" s="151">
        <v>0</v>
      </c>
      <c r="E20" s="148">
        <v>55.28</v>
      </c>
      <c r="F20" s="150"/>
      <c r="G20" s="150"/>
      <c r="H20" s="150"/>
      <c r="I20" s="150"/>
      <c r="J20" s="150"/>
      <c r="K20" s="150"/>
      <c r="L20" s="150"/>
    </row>
    <row r="21" spans="1:12" ht="20.149999999999999" customHeight="1">
      <c r="A21" s="146" t="s">
        <v>515</v>
      </c>
      <c r="B21" s="147" t="s">
        <v>516</v>
      </c>
      <c r="C21" s="148">
        <v>16</v>
      </c>
      <c r="D21" s="151">
        <v>0</v>
      </c>
      <c r="E21" s="148">
        <v>16</v>
      </c>
      <c r="F21" s="149"/>
      <c r="G21" s="150"/>
      <c r="H21" s="150"/>
      <c r="I21" s="150"/>
      <c r="J21" s="150"/>
      <c r="K21" s="150"/>
      <c r="L21" s="150"/>
    </row>
    <row r="22" spans="1:12" ht="20.149999999999999" customHeight="1">
      <c r="A22" s="146" t="s">
        <v>517</v>
      </c>
      <c r="B22" s="147" t="s">
        <v>518</v>
      </c>
      <c r="C22" s="148">
        <v>2.68</v>
      </c>
      <c r="D22" s="151">
        <v>0</v>
      </c>
      <c r="E22" s="148">
        <v>2.68</v>
      </c>
      <c r="F22" s="150"/>
      <c r="G22" s="150"/>
      <c r="H22" s="150"/>
      <c r="I22" s="150"/>
      <c r="J22" s="150"/>
      <c r="K22" s="150"/>
      <c r="L22" s="150"/>
    </row>
    <row r="23" spans="1:12" ht="20.149999999999999" customHeight="1">
      <c r="A23" s="146" t="s">
        <v>519</v>
      </c>
      <c r="B23" s="147" t="s">
        <v>520</v>
      </c>
      <c r="C23" s="148">
        <v>2.68</v>
      </c>
      <c r="D23" s="151">
        <v>0</v>
      </c>
      <c r="E23" s="148">
        <v>2.68</v>
      </c>
      <c r="F23" s="150"/>
      <c r="G23" s="150"/>
      <c r="H23" s="150"/>
      <c r="I23" s="150"/>
      <c r="J23" s="150"/>
      <c r="K23" s="150"/>
      <c r="L23" s="150"/>
    </row>
    <row r="24" spans="1:12" ht="20.149999999999999" customHeight="1">
      <c r="A24" s="146" t="s">
        <v>521</v>
      </c>
      <c r="B24" s="147" t="s">
        <v>522</v>
      </c>
      <c r="C24" s="148">
        <v>2.68</v>
      </c>
      <c r="D24" s="151">
        <v>0</v>
      </c>
      <c r="E24" s="148">
        <v>2.68</v>
      </c>
      <c r="F24" s="150"/>
      <c r="G24" s="150"/>
      <c r="H24" s="150"/>
      <c r="I24" s="150"/>
      <c r="J24" s="150"/>
      <c r="K24" s="149"/>
      <c r="L24" s="150"/>
    </row>
  </sheetData>
  <mergeCells count="10">
    <mergeCell ref="L5:L6"/>
    <mergeCell ref="A5:B5"/>
    <mergeCell ref="C5:C6"/>
    <mergeCell ref="D5:D6"/>
    <mergeCell ref="E5:E6"/>
    <mergeCell ref="F5:F6"/>
    <mergeCell ref="G5:G6"/>
    <mergeCell ref="H5:I5"/>
    <mergeCell ref="J5:J6"/>
    <mergeCell ref="K5:K6"/>
  </mergeCells>
  <phoneticPr fontId="2" type="noConversion"/>
  <printOptions horizontalCentered="1"/>
  <pageMargins left="0" right="0" top="0" bottom="0"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4"/>
  <sheetViews>
    <sheetView showGridLines="0" showZeros="0" topLeftCell="A4" workbookViewId="0">
      <selection activeCell="F18" sqref="F18"/>
    </sheetView>
  </sheetViews>
  <sheetFormatPr defaultColWidth="6.83203125" defaultRowHeight="12.75" customHeight="1"/>
  <cols>
    <col min="1" max="1" width="15" style="41" customWidth="1"/>
    <col min="2" max="2" width="37.25" style="41" customWidth="1"/>
    <col min="3" max="3" width="16.33203125" style="41" customWidth="1"/>
    <col min="4" max="5" width="16.58203125" style="41" customWidth="1"/>
    <col min="6" max="6" width="16" style="41" customWidth="1"/>
    <col min="7" max="7" width="19.5" style="41" customWidth="1"/>
    <col min="8" max="8" width="21" style="41" customWidth="1"/>
    <col min="9" max="16384" width="6.83203125" style="41"/>
  </cols>
  <sheetData>
    <row r="1" spans="1:9" ht="20.149999999999999" customHeight="1">
      <c r="A1" s="40" t="s">
        <v>471</v>
      </c>
      <c r="B1" s="48"/>
    </row>
    <row r="2" spans="1:9" ht="44.25" customHeight="1">
      <c r="A2" s="180" t="s">
        <v>487</v>
      </c>
      <c r="B2" s="180"/>
      <c r="C2" s="180"/>
      <c r="D2" s="180"/>
      <c r="E2" s="180"/>
      <c r="F2" s="180"/>
      <c r="G2" s="180"/>
      <c r="H2" s="180"/>
    </row>
    <row r="3" spans="1:9" ht="20.149999999999999" customHeight="1">
      <c r="A3" s="110"/>
      <c r="B3" s="111"/>
      <c r="C3" s="109"/>
      <c r="D3" s="109"/>
      <c r="E3" s="109"/>
      <c r="F3" s="109"/>
      <c r="G3" s="109"/>
      <c r="H3" s="103"/>
    </row>
    <row r="4" spans="1:9" ht="25.5" customHeight="1">
      <c r="A4" s="45"/>
      <c r="B4" s="44"/>
      <c r="C4" s="45"/>
      <c r="D4" s="45"/>
      <c r="E4" s="45"/>
      <c r="F4" s="45"/>
      <c r="G4" s="45"/>
      <c r="H4" s="63" t="s">
        <v>311</v>
      </c>
    </row>
    <row r="5" spans="1:9" ht="29.25" customHeight="1">
      <c r="A5" s="112" t="s">
        <v>330</v>
      </c>
      <c r="B5" s="112" t="s">
        <v>331</v>
      </c>
      <c r="C5" s="112" t="s">
        <v>316</v>
      </c>
      <c r="D5" s="113" t="s">
        <v>333</v>
      </c>
      <c r="E5" s="112" t="s">
        <v>334</v>
      </c>
      <c r="F5" s="112" t="s">
        <v>409</v>
      </c>
      <c r="G5" s="112" t="s">
        <v>410</v>
      </c>
      <c r="H5" s="112" t="s">
        <v>411</v>
      </c>
    </row>
    <row r="6" spans="1:9" ht="20.149999999999999" customHeight="1">
      <c r="A6" s="158" t="s">
        <v>316</v>
      </c>
      <c r="B6" s="162"/>
      <c r="C6" s="159">
        <v>87.28</v>
      </c>
      <c r="D6" s="159">
        <v>71.28</v>
      </c>
      <c r="E6" s="159">
        <v>16</v>
      </c>
      <c r="F6" s="54"/>
      <c r="G6" s="54"/>
      <c r="H6" s="54"/>
    </row>
    <row r="7" spans="1:9" ht="20.149999999999999" customHeight="1">
      <c r="A7" s="146" t="s">
        <v>489</v>
      </c>
      <c r="B7" s="147" t="s">
        <v>490</v>
      </c>
      <c r="C7" s="148">
        <v>10.52</v>
      </c>
      <c r="D7" s="148">
        <v>10.52</v>
      </c>
      <c r="E7" s="148">
        <v>0</v>
      </c>
      <c r="F7" s="152"/>
      <c r="G7" s="152"/>
      <c r="H7" s="152"/>
    </row>
    <row r="8" spans="1:9" ht="20.149999999999999" customHeight="1">
      <c r="A8" s="146" t="s">
        <v>491</v>
      </c>
      <c r="B8" s="147" t="s">
        <v>492</v>
      </c>
      <c r="C8" s="148">
        <v>10.52</v>
      </c>
      <c r="D8" s="148">
        <v>10.52</v>
      </c>
      <c r="E8" s="148">
        <v>0</v>
      </c>
      <c r="F8" s="152"/>
      <c r="G8" s="152"/>
      <c r="H8" s="152"/>
    </row>
    <row r="9" spans="1:9" ht="20.149999999999999" customHeight="1">
      <c r="A9" s="146" t="s">
        <v>493</v>
      </c>
      <c r="B9" s="147" t="s">
        <v>494</v>
      </c>
      <c r="C9" s="148">
        <v>0.02</v>
      </c>
      <c r="D9" s="148">
        <v>0.02</v>
      </c>
      <c r="E9" s="148">
        <v>0</v>
      </c>
      <c r="F9" s="152"/>
      <c r="G9" s="152"/>
      <c r="H9" s="152"/>
    </row>
    <row r="10" spans="1:9" ht="20.149999999999999" customHeight="1">
      <c r="A10" s="146" t="s">
        <v>495</v>
      </c>
      <c r="B10" s="147" t="s">
        <v>496</v>
      </c>
      <c r="C10" s="148">
        <v>3.57</v>
      </c>
      <c r="D10" s="148">
        <v>3.57</v>
      </c>
      <c r="E10" s="148">
        <v>0</v>
      </c>
      <c r="F10" s="152"/>
      <c r="G10" s="152"/>
      <c r="H10" s="152"/>
      <c r="I10" s="48"/>
    </row>
    <row r="11" spans="1:9" ht="20.149999999999999" customHeight="1">
      <c r="A11" s="146" t="s">
        <v>497</v>
      </c>
      <c r="B11" s="147" t="s">
        <v>498</v>
      </c>
      <c r="C11" s="148">
        <v>4.93</v>
      </c>
      <c r="D11" s="148">
        <v>4.93</v>
      </c>
      <c r="E11" s="148">
        <v>0</v>
      </c>
      <c r="F11" s="152"/>
      <c r="G11" s="152"/>
      <c r="H11" s="152"/>
    </row>
    <row r="12" spans="1:9" ht="20.149999999999999" customHeight="1">
      <c r="A12" s="146" t="s">
        <v>499</v>
      </c>
      <c r="B12" s="147" t="s">
        <v>500</v>
      </c>
      <c r="C12" s="148">
        <v>2</v>
      </c>
      <c r="D12" s="148">
        <v>2</v>
      </c>
      <c r="E12" s="148">
        <v>0</v>
      </c>
      <c r="F12" s="152"/>
      <c r="G12" s="152"/>
      <c r="H12" s="94"/>
    </row>
    <row r="13" spans="1:9" ht="20.149999999999999" customHeight="1">
      <c r="A13" s="146" t="s">
        <v>501</v>
      </c>
      <c r="B13" s="147" t="s">
        <v>502</v>
      </c>
      <c r="C13" s="148">
        <v>2.8</v>
      </c>
      <c r="D13" s="148">
        <v>2.8</v>
      </c>
      <c r="E13" s="148">
        <v>0</v>
      </c>
      <c r="F13" s="152"/>
      <c r="G13" s="152"/>
      <c r="H13" s="94"/>
      <c r="I13" s="48"/>
    </row>
    <row r="14" spans="1:9" ht="20.149999999999999" customHeight="1">
      <c r="A14" s="146" t="s">
        <v>503</v>
      </c>
      <c r="B14" s="147" t="s">
        <v>504</v>
      </c>
      <c r="C14" s="148">
        <v>2.8</v>
      </c>
      <c r="D14" s="148">
        <v>2.8</v>
      </c>
      <c r="E14" s="148">
        <v>0</v>
      </c>
      <c r="F14" s="152"/>
      <c r="G14" s="152"/>
      <c r="H14" s="152"/>
    </row>
    <row r="15" spans="1:9" ht="20.149999999999999" customHeight="1">
      <c r="A15" s="146" t="s">
        <v>505</v>
      </c>
      <c r="B15" s="147" t="s">
        <v>506</v>
      </c>
      <c r="C15" s="148">
        <v>2.12</v>
      </c>
      <c r="D15" s="148">
        <v>2.12</v>
      </c>
      <c r="E15" s="148">
        <v>0</v>
      </c>
      <c r="F15" s="152"/>
      <c r="G15" s="152"/>
      <c r="H15" s="94"/>
    </row>
    <row r="16" spans="1:9" ht="20.149999999999999" customHeight="1">
      <c r="A16" s="146" t="s">
        <v>507</v>
      </c>
      <c r="B16" s="147" t="s">
        <v>508</v>
      </c>
      <c r="C16" s="148">
        <v>0.68</v>
      </c>
      <c r="D16" s="148">
        <v>0.68</v>
      </c>
      <c r="E16" s="148">
        <v>0</v>
      </c>
      <c r="F16" s="152"/>
      <c r="G16" s="94"/>
      <c r="H16" s="94"/>
    </row>
    <row r="17" spans="1:8" ht="20.149999999999999" customHeight="1">
      <c r="A17" s="146" t="s">
        <v>509</v>
      </c>
      <c r="B17" s="147" t="s">
        <v>510</v>
      </c>
      <c r="C17" s="148">
        <v>71.28</v>
      </c>
      <c r="D17" s="148">
        <v>55.28</v>
      </c>
      <c r="E17" s="148">
        <v>16</v>
      </c>
      <c r="F17" s="94"/>
      <c r="G17" s="94"/>
      <c r="H17" s="152"/>
    </row>
    <row r="18" spans="1:8" ht="20.149999999999999" customHeight="1">
      <c r="A18" s="146" t="s">
        <v>511</v>
      </c>
      <c r="B18" s="147" t="s">
        <v>512</v>
      </c>
      <c r="C18" s="148">
        <v>71.28</v>
      </c>
      <c r="D18" s="148">
        <v>55.28</v>
      </c>
      <c r="E18" s="148">
        <v>16</v>
      </c>
      <c r="F18" s="94"/>
      <c r="G18" s="94"/>
      <c r="H18" s="94"/>
    </row>
    <row r="19" spans="1:8" ht="20.149999999999999" customHeight="1">
      <c r="A19" s="146" t="s">
        <v>513</v>
      </c>
      <c r="B19" s="147" t="s">
        <v>514</v>
      </c>
      <c r="C19" s="148">
        <v>55.28</v>
      </c>
      <c r="D19" s="148">
        <v>55.28</v>
      </c>
      <c r="E19" s="148">
        <v>0</v>
      </c>
      <c r="F19" s="152"/>
      <c r="G19" s="94"/>
      <c r="H19" s="94"/>
    </row>
    <row r="20" spans="1:8" ht="20.149999999999999" customHeight="1">
      <c r="A20" s="146" t="s">
        <v>515</v>
      </c>
      <c r="B20" s="147" t="s">
        <v>516</v>
      </c>
      <c r="C20" s="148">
        <v>16</v>
      </c>
      <c r="D20" s="148">
        <v>0</v>
      </c>
      <c r="E20" s="148">
        <v>16</v>
      </c>
      <c r="F20" s="94"/>
      <c r="G20" s="94"/>
      <c r="H20" s="94"/>
    </row>
    <row r="21" spans="1:8" ht="20.149999999999999" customHeight="1">
      <c r="A21" s="146" t="s">
        <v>517</v>
      </c>
      <c r="B21" s="147" t="s">
        <v>518</v>
      </c>
      <c r="C21" s="148">
        <v>2.68</v>
      </c>
      <c r="D21" s="148">
        <v>2.68</v>
      </c>
      <c r="E21" s="148">
        <v>0</v>
      </c>
      <c r="F21" s="94"/>
      <c r="G21" s="94"/>
      <c r="H21" s="94"/>
    </row>
    <row r="22" spans="1:8" ht="20.149999999999999" customHeight="1">
      <c r="A22" s="146" t="s">
        <v>519</v>
      </c>
      <c r="B22" s="147" t="s">
        <v>520</v>
      </c>
      <c r="C22" s="148">
        <v>2.68</v>
      </c>
      <c r="D22" s="148">
        <v>2.68</v>
      </c>
      <c r="E22" s="148">
        <v>0</v>
      </c>
      <c r="F22" s="94"/>
      <c r="G22" s="152"/>
      <c r="H22" s="94"/>
    </row>
    <row r="23" spans="1:8" ht="20.149999999999999" customHeight="1">
      <c r="A23" s="146" t="s">
        <v>521</v>
      </c>
      <c r="B23" s="147" t="s">
        <v>522</v>
      </c>
      <c r="C23" s="148">
        <v>2.68</v>
      </c>
      <c r="D23" s="148">
        <v>2.68</v>
      </c>
      <c r="E23" s="148">
        <v>0</v>
      </c>
      <c r="F23" s="94"/>
      <c r="G23" s="94"/>
      <c r="H23" s="94"/>
    </row>
    <row r="24" spans="1:8" ht="12.75" customHeight="1">
      <c r="C24" s="48"/>
      <c r="G24" s="48"/>
    </row>
  </sheetData>
  <mergeCells count="1">
    <mergeCell ref="A2:H2"/>
  </mergeCells>
  <phoneticPr fontId="2" type="noConversion"/>
  <printOptions horizontalCentered="1"/>
  <pageMargins left="0" right="0" top="0.99999998498150677" bottom="0.99999998498150677" header="0.49999999249075339" footer="0.49999999249075339"/>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2021-04-16T01:50:44Z</cp:lastPrinted>
  <dcterms:created xsi:type="dcterms:W3CDTF">2015-06-05T18:19:34Z</dcterms:created>
  <dcterms:modified xsi:type="dcterms:W3CDTF">2021-04-23T07:51:46Z</dcterms:modified>
</cp:coreProperties>
</file>